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2Q22\Sitio web\"/>
    </mc:Choice>
  </mc:AlternateContent>
  <xr:revisionPtr revIDLastSave="0" documentId="13_ncr:1_{DB800987-3E7E-4B16-8F02-7E84871D3FC9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1" i="13" l="1"/>
  <c r="N46" i="13"/>
  <c r="AG11" i="2" l="1"/>
  <c r="AG10" i="2"/>
</calcChain>
</file>

<file path=xl/sharedStrings.xml><?xml version="1.0" encoding="utf-8"?>
<sst xmlns="http://schemas.openxmlformats.org/spreadsheetml/2006/main" count="1124" uniqueCount="356">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</sst>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2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H17" sqref="H17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="1" customFormat="1" ht="12.75" hidden="1"/>
    <row r="34" s="1" customFormat="1" ht="12.75" hidden="1"/>
    <row r="35" s="1" customFormat="1" ht="12.75" hidden="1"/>
    <row r="36" s="1" customFormat="1" ht="12.75" hidden="1"/>
    <row r="37" s="1" customFormat="1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2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5" width="19.28515625" style="1" customWidth="1"/>
    <col min="56" max="56" width="1.140625" style="1" customWidth="1"/>
    <col min="57" max="16384" width="8.5703125" style="1" hidden="1"/>
  </cols>
  <sheetData>
    <row r="1" spans="2:5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3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5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56" ht="12.75" customHeight="1"/>
    <row r="6" spans="2:56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5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6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6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6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  <c r="BB10" s="21">
        <v>152</v>
      </c>
      <c r="BC10" s="21">
        <v>153</v>
      </c>
    </row>
    <row r="11" spans="2:56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  <c r="BB11" s="21">
        <v>17331</v>
      </c>
      <c r="BC11" s="21">
        <v>17478</v>
      </c>
    </row>
    <row r="12" spans="2:56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6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  <c r="BB13" s="23">
        <v>0.45264028899019471</v>
      </c>
      <c r="BC13" s="23">
        <v>0.54406661807776424</v>
      </c>
    </row>
    <row r="14" spans="2:56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  <c r="BB14" s="25">
        <v>1063.52872091738</v>
      </c>
      <c r="BC14" s="25">
        <v>1101.6721212772979</v>
      </c>
    </row>
    <row r="15" spans="2:56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  <c r="BB15" s="27">
        <v>481.39594758541506</v>
      </c>
      <c r="BC15" s="27">
        <v>599.38302525389599</v>
      </c>
    </row>
    <row r="16" spans="2:56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2:56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2:56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</row>
    <row r="19" spans="2:56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  <c r="BB19" s="28">
        <v>143</v>
      </c>
      <c r="BC19" s="28">
        <v>145</v>
      </c>
    </row>
    <row r="20" spans="2:56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  <c r="BB20" s="20">
        <v>16288</v>
      </c>
      <c r="BC20" s="20">
        <v>16516</v>
      </c>
    </row>
    <row r="21" spans="2:56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2:56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  <c r="BB22" s="23">
        <v>0.46501840981804154</v>
      </c>
      <c r="BC22" s="23">
        <v>0.55485945401035075</v>
      </c>
    </row>
    <row r="23" spans="2:56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  <c r="BB23" s="25">
        <v>1066.9239281339305</v>
      </c>
      <c r="BC23" s="25">
        <v>1101.4743724525026</v>
      </c>
    </row>
    <row r="24" spans="2:56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26">
        <v>496.13926845765883</v>
      </c>
      <c r="BC24" s="26">
        <v>611.16346890538932</v>
      </c>
      <c r="BD24" s="49"/>
    </row>
    <row r="25" spans="2:56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2:56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2:56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49"/>
    </row>
    <row r="28" spans="2:56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2:56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  <c r="BB29" s="21">
        <v>624101.48133138521</v>
      </c>
      <c r="BC29" s="21">
        <v>780631.77</v>
      </c>
    </row>
    <row r="30" spans="2:56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49"/>
    </row>
    <row r="31" spans="2:56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  <c r="BB31" s="21">
        <v>10681.750960685435</v>
      </c>
      <c r="BC31" s="21">
        <v>96883.180000000022</v>
      </c>
    </row>
    <row r="32" spans="2:56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  <c r="BB32" s="31">
        <v>1.7115407157660058E-2</v>
      </c>
      <c r="BC32" s="31">
        <v>0.12410868186930187</v>
      </c>
    </row>
    <row r="33" spans="1:56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6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  <c r="BB34" s="21">
        <v>138656.98732357661</v>
      </c>
      <c r="BC34" s="21">
        <v>221858.86000000002</v>
      </c>
    </row>
    <row r="35" spans="1:56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  <c r="BB35" s="31">
        <v>0.2221705787779609</v>
      </c>
      <c r="BC35" s="31">
        <v>0.28420424139284006</v>
      </c>
    </row>
    <row r="36" spans="1:56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6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  <c r="BB37" s="20">
        <v>138316.32967127048</v>
      </c>
      <c r="BC37" s="20">
        <v>221778.26</v>
      </c>
    </row>
    <row r="38" spans="1:56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  <c r="BB38" s="31">
        <v>0.22162474182276026</v>
      </c>
      <c r="BC38" s="31">
        <v>0.28410099168779668</v>
      </c>
    </row>
    <row r="39" spans="1:56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6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  <c r="BB40" s="21">
        <v>-29151.750214378873</v>
      </c>
      <c r="BC40" s="21">
        <v>-47089.82</v>
      </c>
    </row>
    <row r="41" spans="1:56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31">
        <v>-4.670995196516748E-2</v>
      </c>
      <c r="BC41" s="31">
        <v>-6.0322705031592552E-2</v>
      </c>
      <c r="BD41" s="1"/>
    </row>
    <row r="42" spans="1:56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1"/>
    </row>
    <row r="43" spans="1:56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20">
        <v>-15734.49901441504</v>
      </c>
      <c r="BC43" s="20">
        <v>-25973.74</v>
      </c>
      <c r="BD43" s="1"/>
    </row>
    <row r="44" spans="1:56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1"/>
    </row>
    <row r="45" spans="1:56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35">
        <v>-4.0880856216706098E-2</v>
      </c>
      <c r="BC45" s="35">
        <v>-6.7484114325935735E-2</v>
      </c>
      <c r="BD45" s="1"/>
    </row>
    <row r="46" spans="1:56" s="19" customFormat="1" ht="12.75">
      <c r="B46" s="33"/>
      <c r="E46" s="33"/>
      <c r="BD46" s="1"/>
    </row>
    <row r="47" spans="1:56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</row>
    <row r="48" spans="1:56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</row>
    <row r="49" spans="1:56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1:56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</row>
    <row r="51" spans="1:56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</row>
    <row r="52" spans="1:56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</row>
    <row r="53" spans="1:56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</row>
    <row r="54" spans="1:56" s="19" customFormat="1" ht="12.75">
      <c r="E54" s="33"/>
      <c r="BD54" s="1"/>
    </row>
    <row r="55" spans="1:56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</row>
    <row r="56" spans="1:56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</row>
    <row r="57" spans="1:56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</row>
    <row r="58" spans="1:56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</row>
    <row r="59" spans="1:56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</row>
    <row r="60" spans="1:56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</row>
    <row r="61" spans="1:56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</row>
    <row r="62" spans="1:56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6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5" width="19.28515625" style="1" customWidth="1"/>
    <col min="56" max="56" width="1.140625" style="1" customWidth="1"/>
    <col min="57" max="57" width="19.28515625" style="1" hidden="1" customWidth="1"/>
    <col min="58" max="16384" width="12.85546875" style="1" hidden="1"/>
  </cols>
  <sheetData>
    <row r="1" spans="2:6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6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3"/>
      <c r="BE2" s="3"/>
      <c r="BF2" s="3"/>
      <c r="BG2" s="3"/>
      <c r="BH2" s="3"/>
      <c r="BI2" s="3"/>
    </row>
    <row r="3" spans="2:6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6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61" ht="12.75"/>
    <row r="6" spans="2:61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6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61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61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  <c r="BB9" s="40">
        <v>593050.90447138518</v>
      </c>
      <c r="BC9" s="40">
        <v>733014.41</v>
      </c>
    </row>
    <row r="10" spans="2:61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  <c r="BB10" s="42">
        <v>31050.576860000001</v>
      </c>
      <c r="BC10" s="42">
        <v>47618.36</v>
      </c>
    </row>
    <row r="11" spans="2:61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  <c r="BB11" s="44">
        <v>624101.48133138521</v>
      </c>
      <c r="BC11" s="44">
        <v>780631.77</v>
      </c>
    </row>
    <row r="12" spans="2:61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</row>
    <row r="13" spans="2:61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</row>
    <row r="14" spans="2:61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  <c r="BB14" s="40">
        <v>373219.2141907172</v>
      </c>
      <c r="BC14" s="40">
        <v>436262.47000000003</v>
      </c>
    </row>
    <row r="15" spans="2:61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B15" s="40">
        <v>112225.27981709136</v>
      </c>
      <c r="BC15" s="40">
        <v>122510.44</v>
      </c>
      <c r="BE15" s="47"/>
    </row>
    <row r="16" spans="2:61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  <c r="BB16" s="42">
        <v>127634.57871058503</v>
      </c>
      <c r="BC16" s="42">
        <v>124895.08</v>
      </c>
    </row>
    <row r="17" spans="2:63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B17" s="44">
        <v>613079.07271839364</v>
      </c>
      <c r="BC17" s="44">
        <v>683666.99</v>
      </c>
      <c r="BE17" s="47"/>
      <c r="BF17" s="49"/>
    </row>
    <row r="18" spans="2:63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2:63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  <c r="BB19" s="40">
        <v>340.65765230613277</v>
      </c>
      <c r="BC19" s="40">
        <v>80.599999999999994</v>
      </c>
    </row>
    <row r="20" spans="2:63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</row>
    <row r="21" spans="2:63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  <c r="BB21" s="44">
        <v>340.65765230613277</v>
      </c>
      <c r="BC21" s="44">
        <v>80.599999999999994</v>
      </c>
    </row>
    <row r="22" spans="2:63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G22" s="47"/>
      <c r="BH22" s="47"/>
      <c r="BJ22" s="47"/>
      <c r="BK22" s="47"/>
    </row>
    <row r="23" spans="2:63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B23" s="44">
        <v>10681.750960685435</v>
      </c>
      <c r="BC23" s="44">
        <v>96883.180000000022</v>
      </c>
      <c r="BG23" s="47"/>
      <c r="BH23" s="47"/>
      <c r="BJ23" s="47"/>
      <c r="BK23" s="47"/>
    </row>
    <row r="24" spans="2:63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57">
        <v>1.7115407157660058E-2</v>
      </c>
      <c r="BC24" s="57">
        <v>0.12410868186930187</v>
      </c>
      <c r="BD24" s="49"/>
    </row>
    <row r="25" spans="2:63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2:63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  <c r="BB26" s="53">
        <v>138656.98732357661</v>
      </c>
      <c r="BC26" s="53">
        <v>221858.86000000002</v>
      </c>
    </row>
    <row r="27" spans="2:63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57">
        <v>0.2221705787779609</v>
      </c>
      <c r="BC27" s="57">
        <v>0.28420424139284006</v>
      </c>
      <c r="BD27" s="49"/>
    </row>
    <row r="28" spans="2:63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2:63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  <c r="BB29" s="53">
        <v>138316.32967127048</v>
      </c>
      <c r="BC29" s="53">
        <v>221778.26</v>
      </c>
    </row>
    <row r="30" spans="2:63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57">
        <v>0.22162474182276026</v>
      </c>
      <c r="BC30" s="57">
        <v>0.28410099168779668</v>
      </c>
      <c r="BD30" s="49"/>
    </row>
    <row r="31" spans="2:63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</row>
    <row r="32" spans="2:63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  <c r="BB32" s="59">
        <v>-5458.1677815089943</v>
      </c>
      <c r="BC32" s="59">
        <v>-21956.15</v>
      </c>
    </row>
    <row r="33" spans="2:64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B33" s="59">
        <v>149724.97887600894</v>
      </c>
      <c r="BC33" s="59">
        <v>166147.94</v>
      </c>
      <c r="BE33" s="60"/>
      <c r="BF33" s="60"/>
      <c r="BG33" s="47"/>
      <c r="BH33" s="60"/>
      <c r="BI33" s="60"/>
      <c r="BJ33" s="47"/>
    </row>
    <row r="34" spans="2:64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B34" s="59">
        <v>-27604.695810000001</v>
      </c>
      <c r="BC34" s="59">
        <v>-15010.68</v>
      </c>
      <c r="BL34" s="61"/>
    </row>
    <row r="35" spans="2:64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  <c r="BB35" s="59">
        <v>8284.8765315789551</v>
      </c>
      <c r="BC35" s="59">
        <v>10903.82</v>
      </c>
    </row>
    <row r="36" spans="2:64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</row>
    <row r="37" spans="2:64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  <c r="BB37" s="53">
        <v>124946.99181607889</v>
      </c>
      <c r="BC37" s="53">
        <v>140084.93000000002</v>
      </c>
    </row>
    <row r="38" spans="2:64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2:64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  <c r="BB39" s="40">
        <v>-114265.24085539347</v>
      </c>
      <c r="BC39" s="40">
        <v>-43201.75</v>
      </c>
    </row>
    <row r="40" spans="2:64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</row>
    <row r="41" spans="2:64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  <c r="BB41" s="40">
        <v>-723.50064101458668</v>
      </c>
      <c r="BC41" s="40">
        <v>3888.07</v>
      </c>
    </row>
    <row r="42" spans="2:64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2:64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B43" s="53">
        <v>-29151.750214378873</v>
      </c>
      <c r="BC43" s="53">
        <v>-47089.82</v>
      </c>
      <c r="BE43" s="47"/>
      <c r="BG43" s="47"/>
      <c r="BH43" s="47"/>
    </row>
    <row r="44" spans="2:64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  <c r="BB44" s="62">
        <v>-4.670995196516748E-2</v>
      </c>
      <c r="BC44" s="62">
        <v>-6.0322705031592552E-2</v>
      </c>
    </row>
    <row r="45" spans="2:64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  <c r="BB45" s="40">
        <v>-15734.49901441504</v>
      </c>
      <c r="BC45" s="40">
        <v>-25973.74</v>
      </c>
    </row>
    <row r="46" spans="2:64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</row>
    <row r="47" spans="2:64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  <c r="BB47" s="65">
        <v>-4.0880856216706098E-2</v>
      </c>
      <c r="BC47" s="65">
        <v>-6.7484114325935735E-2</v>
      </c>
    </row>
    <row r="48" spans="2:64" ht="12.75"/>
    <row r="49" spans="1:55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1:55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</row>
    <row r="51" spans="1:5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</row>
    <row r="52" spans="1:5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</row>
    <row r="53" spans="1:55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</row>
    <row r="54" spans="1:55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</row>
    <row r="55" spans="1:55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</row>
    <row r="56" spans="1:5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7"/>
  <sheetViews>
    <sheetView showGridLines="0" showRowColHeaders="0" zoomScale="70" zoomScaleNormal="70" workbookViewId="0">
      <selection activeCell="F36" sqref="F36"/>
    </sheetView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5" width="16.85546875" style="66" customWidth="1"/>
    <col min="56" max="56" width="1.7109375" style="66" customWidth="1"/>
    <col min="57" max="57" width="33" style="66" hidden="1" customWidth="1"/>
    <col min="58" max="68" width="0" style="66" hidden="1" customWidth="1"/>
    <col min="69" max="16384" width="12.85546875" style="66" hidden="1"/>
  </cols>
  <sheetData>
    <row r="1" spans="2:6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2:6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9"/>
      <c r="BF2" s="69"/>
      <c r="BG2" s="69"/>
      <c r="BH2" s="69"/>
      <c r="BI2" s="69"/>
      <c r="BJ2" s="69"/>
      <c r="BK2" s="69"/>
      <c r="BL2" s="69"/>
    </row>
    <row r="3" spans="2:6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64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64" ht="14.25"/>
    <row r="6" spans="2:64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  <c r="BD6" s="13"/>
    </row>
    <row r="7" spans="2:64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4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>
        <v>1007152.2918141739</v>
      </c>
      <c r="BC8" s="74">
        <v>956360.90899999999</v>
      </c>
      <c r="BD8" s="74"/>
    </row>
    <row r="9" spans="2:64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>
        <v>144058.81512128297</v>
      </c>
      <c r="BC9" s="74">
        <v>157545.65299999999</v>
      </c>
      <c r="BD9" s="74"/>
    </row>
    <row r="10" spans="2:64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>
        <v>333425.37628555222</v>
      </c>
      <c r="BC10" s="74">
        <v>309715.45500000002</v>
      </c>
      <c r="BD10" s="74"/>
    </row>
    <row r="11" spans="2:64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>
        <v>86974.291339362608</v>
      </c>
      <c r="BC11" s="74">
        <v>91868.456000000006</v>
      </c>
      <c r="BD11" s="74"/>
    </row>
    <row r="12" spans="2:64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>
        <v>114672.90180000001</v>
      </c>
      <c r="BC12" s="74">
        <v>114672.90180000001</v>
      </c>
      <c r="BD12" s="74"/>
    </row>
    <row r="13" spans="2:64" ht="14.25">
      <c r="B13" s="131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>
        <v>2811.6224560999995</v>
      </c>
      <c r="BC13" s="74">
        <v>1322.825</v>
      </c>
      <c r="BD13" s="74"/>
    </row>
    <row r="14" spans="2:64" ht="14.25">
      <c r="B14" s="131" t="s">
        <v>355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55876.055999999997</v>
      </c>
      <c r="BC14" s="74">
        <v>55876.055999999997</v>
      </c>
      <c r="BD14" s="74"/>
    </row>
    <row r="15" spans="2:64" ht="14.25">
      <c r="B15" s="76" t="s">
        <v>80</v>
      </c>
      <c r="C15" s="77">
        <v>726391.3</v>
      </c>
      <c r="D15" s="77">
        <v>748676.28827791114</v>
      </c>
      <c r="E15" s="77">
        <v>751246.8569124213</v>
      </c>
      <c r="F15" s="77">
        <v>894131.89053288405</v>
      </c>
      <c r="G15" s="77">
        <v>756953.571</v>
      </c>
      <c r="H15" s="77">
        <v>756953.571</v>
      </c>
      <c r="I15" s="77">
        <v>653008.62899999996</v>
      </c>
      <c r="J15" s="77">
        <v>2160555.2280464163</v>
      </c>
      <c r="K15" s="77">
        <v>2036956.4651568916</v>
      </c>
      <c r="L15" s="77">
        <v>1950831.4377245097</v>
      </c>
      <c r="M15" s="77">
        <v>1950831.43772451</v>
      </c>
      <c r="N15" s="77">
        <v>1812139.0975278772</v>
      </c>
      <c r="O15" s="77">
        <v>1680349.6626140785</v>
      </c>
      <c r="P15" s="77">
        <v>1506854.8780115615</v>
      </c>
      <c r="Q15" s="77">
        <v>3516553.9194863373</v>
      </c>
      <c r="R15" s="77">
        <v>3516553.9194863373</v>
      </c>
      <c r="S15" s="77">
        <v>3236851.7453296199</v>
      </c>
      <c r="T15" s="77">
        <v>3113797.607574956</v>
      </c>
      <c r="U15" s="77">
        <v>3018767.939206745</v>
      </c>
      <c r="V15" s="77">
        <v>2854382.6999132838</v>
      </c>
      <c r="W15" s="77">
        <v>2854382.6999132838</v>
      </c>
      <c r="X15" s="77">
        <v>2804393.9079341586</v>
      </c>
      <c r="Y15" s="77">
        <v>2576711.4913694053</v>
      </c>
      <c r="Z15" s="77">
        <v>2478843.6949172895</v>
      </c>
      <c r="AA15" s="77">
        <v>2278810.0231451746</v>
      </c>
      <c r="AB15" s="77">
        <v>2278810.0231451746</v>
      </c>
      <c r="AC15" s="77">
        <v>2058966.2273515901</v>
      </c>
      <c r="AD15" s="77">
        <v>1910145.1951606479</v>
      </c>
      <c r="AE15" s="77">
        <v>2063254.2223747608</v>
      </c>
      <c r="AF15" s="77">
        <v>1708458.7811771436</v>
      </c>
      <c r="AG15" s="77">
        <v>1708458.7811771436</v>
      </c>
      <c r="AH15" s="77">
        <v>1448621.0486471732</v>
      </c>
      <c r="AI15" s="77">
        <v>2287659.0458874563</v>
      </c>
      <c r="AJ15" s="77">
        <v>1966414.120428351</v>
      </c>
      <c r="AK15" s="77">
        <v>1831978.3453725646</v>
      </c>
      <c r="AL15" s="77">
        <v>1831981.3450000002</v>
      </c>
      <c r="AM15" s="77">
        <v>1713154.6996483242</v>
      </c>
      <c r="AN15" s="77">
        <v>2431094.88679383</v>
      </c>
      <c r="AO15" s="77">
        <v>1982646.9941016841</v>
      </c>
      <c r="AP15" s="77">
        <v>1874116.8126326087</v>
      </c>
      <c r="AQ15" s="77">
        <v>1874116.8126326087</v>
      </c>
      <c r="AR15" s="77">
        <v>2794030.7954048542</v>
      </c>
      <c r="AS15" s="77">
        <v>2347903.4705398735</v>
      </c>
      <c r="AT15" s="77">
        <v>2215231.1149032847</v>
      </c>
      <c r="AU15" s="77">
        <v>1984690.3668223082</v>
      </c>
      <c r="AV15" s="77">
        <v>1984690.3668223082</v>
      </c>
      <c r="AW15" s="77">
        <v>1729824.9776290916</v>
      </c>
      <c r="AX15" s="77">
        <v>1607436.6893587811</v>
      </c>
      <c r="AY15" s="77">
        <v>1891374.5086785604</v>
      </c>
      <c r="AZ15" s="77">
        <v>1919318.8485393017</v>
      </c>
      <c r="BA15" s="77">
        <v>1919318.8485393017</v>
      </c>
      <c r="BB15" s="77">
        <v>1744971.3548164719</v>
      </c>
      <c r="BC15" s="77">
        <v>1687362.2558000002</v>
      </c>
      <c r="BD15" s="77"/>
    </row>
    <row r="16" spans="2:64" ht="14.25">
      <c r="B16" s="78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56" ht="14.25"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</row>
    <row r="18" spans="2:56" ht="14.25">
      <c r="B18" s="75" t="s">
        <v>81</v>
      </c>
      <c r="C18" s="74">
        <v>3881235.8</v>
      </c>
      <c r="D18" s="74">
        <v>4070035.9415167696</v>
      </c>
      <c r="E18" s="74">
        <v>4222476.1157252798</v>
      </c>
      <c r="F18" s="74">
        <v>4405847.999869124</v>
      </c>
      <c r="G18" s="74">
        <v>4494785.8370000003</v>
      </c>
      <c r="H18" s="74">
        <v>4494785.8370000003</v>
      </c>
      <c r="I18" s="74">
        <v>4632149.4620000003</v>
      </c>
      <c r="J18" s="74">
        <v>5034906.1833855724</v>
      </c>
      <c r="K18" s="74">
        <v>5245057.8287455821</v>
      </c>
      <c r="L18" s="74">
        <v>5449937.6319719302</v>
      </c>
      <c r="M18" s="74">
        <v>5449937.6319719302</v>
      </c>
      <c r="N18" s="74">
        <v>5595529.6085755099</v>
      </c>
      <c r="O18" s="74">
        <v>5809425.6576116933</v>
      </c>
      <c r="P18" s="74">
        <v>6025282.6002318049</v>
      </c>
      <c r="Q18" s="74">
        <v>6390906.9935852513</v>
      </c>
      <c r="R18" s="74">
        <v>6390906.9935852513</v>
      </c>
      <c r="S18" s="74">
        <v>6594339.8257843899</v>
      </c>
      <c r="T18" s="74">
        <v>6866912.3804277647</v>
      </c>
      <c r="U18" s="74">
        <v>7062820.9929286502</v>
      </c>
      <c r="V18" s="74">
        <v>7474300.5581487408</v>
      </c>
      <c r="W18" s="74">
        <v>7474300.5581487408</v>
      </c>
      <c r="X18" s="74">
        <v>7783986.6432072995</v>
      </c>
      <c r="Y18" s="74">
        <v>8312949.6382490415</v>
      </c>
      <c r="Z18" s="74">
        <v>8654145.2209785283</v>
      </c>
      <c r="AA18" s="74">
        <v>8969701.3586145863</v>
      </c>
      <c r="AB18" s="74">
        <v>8969701.3586145863</v>
      </c>
      <c r="AC18" s="74">
        <v>9156581.3484149501</v>
      </c>
      <c r="AD18" s="74">
        <v>9253059.6587410606</v>
      </c>
      <c r="AE18" s="74">
        <v>9518205.288538821</v>
      </c>
      <c r="AF18" s="74">
        <v>10132500.406958263</v>
      </c>
      <c r="AG18" s="74">
        <v>10132500.406958263</v>
      </c>
      <c r="AH18" s="74">
        <v>10310345.474444538</v>
      </c>
      <c r="AI18" s="74">
        <v>10736307.360248161</v>
      </c>
      <c r="AJ18" s="74">
        <v>11164907.099762507</v>
      </c>
      <c r="AK18" s="74">
        <v>11816841.603380861</v>
      </c>
      <c r="AL18" s="74">
        <v>11816841.603380861</v>
      </c>
      <c r="AM18" s="74">
        <v>12033838.678571204</v>
      </c>
      <c r="AN18" s="74">
        <v>12212935.740378531</v>
      </c>
      <c r="AO18" s="74">
        <v>12626200.701216297</v>
      </c>
      <c r="AP18" s="74">
        <v>13045487.263360839</v>
      </c>
      <c r="AQ18" s="74">
        <v>13045487.263360839</v>
      </c>
      <c r="AR18" s="74">
        <v>13286077.141189698</v>
      </c>
      <c r="AS18" s="74">
        <v>13220811.229633857</v>
      </c>
      <c r="AT18" s="74">
        <v>13024425.9612085</v>
      </c>
      <c r="AU18" s="74">
        <v>12890262.894743858</v>
      </c>
      <c r="AV18" s="74">
        <v>12890262.894743858</v>
      </c>
      <c r="AW18" s="74">
        <v>12780958.554215385</v>
      </c>
      <c r="AX18" s="74">
        <v>12646358.445136325</v>
      </c>
      <c r="AY18" s="74">
        <v>12506947.600274622</v>
      </c>
      <c r="AZ18" s="74">
        <v>12048264.331720382</v>
      </c>
      <c r="BA18" s="74">
        <v>12048264.331720382</v>
      </c>
      <c r="BB18" s="74">
        <v>11835405.689982874</v>
      </c>
      <c r="BC18" s="74">
        <v>11661546.669</v>
      </c>
      <c r="BD18" s="74"/>
    </row>
    <row r="19" spans="2:56" ht="14.25">
      <c r="B19" s="75" t="s">
        <v>325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278434.28499999997</v>
      </c>
      <c r="AN19" s="74">
        <v>290742.37</v>
      </c>
      <c r="AO19" s="74">
        <v>284793.223</v>
      </c>
      <c r="AP19" s="74">
        <v>397007.65508383559</v>
      </c>
      <c r="AQ19" s="74">
        <v>0</v>
      </c>
      <c r="AR19" s="74">
        <v>388480.85251591873</v>
      </c>
      <c r="AS19" s="74">
        <v>379954.04994800186</v>
      </c>
      <c r="AT19" s="74">
        <v>371427.247380085</v>
      </c>
      <c r="AU19" s="74">
        <v>392264.06681993318</v>
      </c>
      <c r="AV19" s="74">
        <v>392264.06681993318</v>
      </c>
      <c r="AW19" s="74">
        <v>382633.35</v>
      </c>
      <c r="AX19" s="74">
        <v>373003.03088356234</v>
      </c>
      <c r="AY19" s="74">
        <v>363371.61488356232</v>
      </c>
      <c r="AZ19" s="74">
        <v>288425.84003176691</v>
      </c>
      <c r="BA19" s="74">
        <v>288425.84003176691</v>
      </c>
      <c r="BB19" s="74">
        <v>278154.2219017669</v>
      </c>
      <c r="BC19" s="74">
        <v>267882.60399999999</v>
      </c>
      <c r="BD19" s="74"/>
    </row>
    <row r="20" spans="2:56" ht="14.25">
      <c r="B20" s="75" t="s">
        <v>331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36145.782979999996</v>
      </c>
      <c r="AQ20" s="74">
        <v>0</v>
      </c>
      <c r="AR20" s="74">
        <v>36145.782979999996</v>
      </c>
      <c r="AS20" s="74">
        <v>36602.782979999996</v>
      </c>
      <c r="AT20" s="74">
        <v>36602.782979999996</v>
      </c>
      <c r="AU20" s="74">
        <v>36602.782979999996</v>
      </c>
      <c r="AV20" s="74">
        <v>36602.782979999996</v>
      </c>
      <c r="AW20" s="74">
        <v>36602.782979999996</v>
      </c>
      <c r="AX20" s="74">
        <v>36602.783219999998</v>
      </c>
      <c r="AY20" s="74">
        <v>36602.783219999998</v>
      </c>
      <c r="AZ20" s="74">
        <v>36602.783219999998</v>
      </c>
      <c r="BA20" s="74">
        <v>36602.783219999998</v>
      </c>
      <c r="BB20" s="74">
        <v>36602.782731999941</v>
      </c>
      <c r="BC20" s="74">
        <v>36602.783000000003</v>
      </c>
      <c r="BD20" s="74"/>
    </row>
    <row r="21" spans="2:56" ht="14.25">
      <c r="B21" s="75" t="s">
        <v>82</v>
      </c>
      <c r="C21" s="74">
        <v>2396.6999999999998</v>
      </c>
      <c r="D21" s="74">
        <v>5198.072667026453</v>
      </c>
      <c r="E21" s="74">
        <v>8010.1318250147533</v>
      </c>
      <c r="F21" s="74">
        <v>7979.6965568517689</v>
      </c>
      <c r="G21" s="74">
        <v>2897.8069999999998</v>
      </c>
      <c r="H21" s="74">
        <v>2897.8069999999998</v>
      </c>
      <c r="I21" s="74">
        <v>2897.8069999999998</v>
      </c>
      <c r="J21" s="74">
        <v>2897.8069999999998</v>
      </c>
      <c r="K21" s="74">
        <v>2897.8069999999998</v>
      </c>
      <c r="L21" s="74">
        <v>2897.8069999999998</v>
      </c>
      <c r="M21" s="74">
        <v>2897.8069999999998</v>
      </c>
      <c r="N21" s="74">
        <v>2897.8069999999998</v>
      </c>
      <c r="O21" s="74">
        <v>2897.8069999999998</v>
      </c>
      <c r="P21" s="74">
        <v>2897.8069999999998</v>
      </c>
      <c r="Q21" s="74">
        <v>2897.8069999999998</v>
      </c>
      <c r="R21" s="74">
        <v>2897.8069999999998</v>
      </c>
      <c r="S21" s="74">
        <v>2897.8069999999998</v>
      </c>
      <c r="T21" s="74">
        <v>2897.8069999999998</v>
      </c>
      <c r="U21" s="74">
        <v>2897.8069999999998</v>
      </c>
      <c r="V21" s="74">
        <v>2897.8069999999998</v>
      </c>
      <c r="W21" s="74">
        <v>2897.8069999999998</v>
      </c>
      <c r="X21" s="74">
        <v>2897.8069999999998</v>
      </c>
      <c r="Y21" s="74">
        <v>2897.8069999999998</v>
      </c>
      <c r="Z21" s="74">
        <v>2897.8069999999998</v>
      </c>
      <c r="AA21" s="74">
        <v>2898.0069999999996</v>
      </c>
      <c r="AB21" s="74">
        <v>2898.0069999999996</v>
      </c>
      <c r="AC21" s="74">
        <v>2897.8069999999998</v>
      </c>
      <c r="AD21" s="74">
        <v>2897.8069999999998</v>
      </c>
      <c r="AE21" s="74">
        <v>2897.8069999999998</v>
      </c>
      <c r="AF21" s="74">
        <v>2897.8069999999998</v>
      </c>
      <c r="AG21" s="74">
        <v>2897.8069999999998</v>
      </c>
      <c r="AH21" s="74">
        <v>2897.8069999999998</v>
      </c>
      <c r="AI21" s="74">
        <v>2897.8069999999998</v>
      </c>
      <c r="AJ21" s="74">
        <v>2897.8069999999998</v>
      </c>
      <c r="AK21" s="74">
        <v>2897.8069999999998</v>
      </c>
      <c r="AL21" s="74">
        <v>2897.8069999999998</v>
      </c>
      <c r="AM21" s="74">
        <v>2897.8069999999998</v>
      </c>
      <c r="AN21" s="74">
        <v>2897.8069999999998</v>
      </c>
      <c r="AO21" s="74">
        <v>2897.8069999999998</v>
      </c>
      <c r="AP21" s="74">
        <v>2897.8069999999998</v>
      </c>
      <c r="AQ21" s="74">
        <v>2897.8069999999998</v>
      </c>
      <c r="AR21" s="74">
        <v>2897.8069999999998</v>
      </c>
      <c r="AS21" s="74">
        <v>2897.8069999999998</v>
      </c>
      <c r="AT21" s="74">
        <v>2897.8069999999998</v>
      </c>
      <c r="AU21" s="74">
        <v>2897.8069999999998</v>
      </c>
      <c r="AV21" s="74">
        <v>2897.8069999999998</v>
      </c>
      <c r="AW21" s="74">
        <v>2897.8069999999998</v>
      </c>
      <c r="AX21" s="74">
        <v>2897.8069999999998</v>
      </c>
      <c r="AY21" s="74">
        <v>2897.8069999999998</v>
      </c>
      <c r="AZ21" s="74">
        <v>2771.7510000000002</v>
      </c>
      <c r="BA21" s="74">
        <v>2771.7510000000002</v>
      </c>
      <c r="BB21" s="74">
        <v>2897.8069999999998</v>
      </c>
      <c r="BC21" s="74">
        <v>2897.8069999999998</v>
      </c>
      <c r="BD21" s="74"/>
    </row>
    <row r="22" spans="2:56" ht="14.25">
      <c r="B22" s="75" t="s">
        <v>317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27378.423999999999</v>
      </c>
      <c r="AL22" s="74">
        <v>27378.423999999999</v>
      </c>
      <c r="AM22" s="74">
        <v>27378.423999999999</v>
      </c>
      <c r="AN22" s="74">
        <v>27378.423999999999</v>
      </c>
      <c r="AO22" s="74">
        <v>27378.423999999999</v>
      </c>
      <c r="AP22" s="74">
        <v>13142.825999999999</v>
      </c>
      <c r="AQ22" s="74">
        <v>13142.825999999999</v>
      </c>
      <c r="AR22" s="74">
        <v>13142.825999999999</v>
      </c>
      <c r="AS22" s="74">
        <v>13142.825999999999</v>
      </c>
      <c r="AT22" s="74">
        <v>13142.825999999999</v>
      </c>
      <c r="AU22" s="74">
        <v>7991.0929999999998</v>
      </c>
      <c r="AV22" s="74">
        <v>7991.0929999999998</v>
      </c>
      <c r="AW22" s="74">
        <v>7991.0929999999998</v>
      </c>
      <c r="AX22" s="74">
        <v>7991.0929999999998</v>
      </c>
      <c r="AY22" s="74">
        <v>7991.0929999999998</v>
      </c>
      <c r="AZ22" s="74">
        <v>0</v>
      </c>
      <c r="BA22" s="74">
        <v>0</v>
      </c>
      <c r="BB22" s="74">
        <v>0</v>
      </c>
      <c r="BC22" s="74">
        <v>0</v>
      </c>
      <c r="BD22" s="74"/>
    </row>
    <row r="23" spans="2:56" ht="14.25">
      <c r="B23" s="75" t="s">
        <v>83</v>
      </c>
      <c r="C23" s="74">
        <v>8681.9</v>
      </c>
      <c r="D23" s="74">
        <v>2018.4410557638882</v>
      </c>
      <c r="E23" s="74">
        <v>2573.773071527778</v>
      </c>
      <c r="F23" s="74">
        <v>1066.9753372916682</v>
      </c>
      <c r="G23" s="74">
        <v>108122.72900000001</v>
      </c>
      <c r="H23" s="74">
        <v>108122.72900000001</v>
      </c>
      <c r="I23" s="74">
        <v>96303.48</v>
      </c>
      <c r="J23" s="74">
        <v>40.934814583331345</v>
      </c>
      <c r="K23" s="74">
        <v>3225.0681803472189</v>
      </c>
      <c r="L23" s="74">
        <v>12565.063104722225</v>
      </c>
      <c r="M23" s="74">
        <v>12565.063104722225</v>
      </c>
      <c r="N23" s="74">
        <v>13648.360391393</v>
      </c>
      <c r="O23" s="74">
        <v>14731.658678055563</v>
      </c>
      <c r="P23" s="74">
        <v>15814.95608472222</v>
      </c>
      <c r="Q23" s="74">
        <v>11121.329280277774</v>
      </c>
      <c r="R23" s="74">
        <v>11121.329280277774</v>
      </c>
      <c r="S23" s="74">
        <v>12474.547760277799</v>
      </c>
      <c r="T23" s="74">
        <v>22820.096410277776</v>
      </c>
      <c r="U23" s="74">
        <v>23206.255480277792</v>
      </c>
      <c r="V23" s="74">
        <v>24732.104336944449</v>
      </c>
      <c r="W23" s="74">
        <v>24732.104336944449</v>
      </c>
      <c r="X23" s="74">
        <v>26069.098878611116</v>
      </c>
      <c r="Y23" s="74">
        <v>27610.4785730556</v>
      </c>
      <c r="Z23" s="74">
        <v>30125.395171944449</v>
      </c>
      <c r="AA23" s="74">
        <v>23022</v>
      </c>
      <c r="AB23" s="74">
        <v>23022</v>
      </c>
      <c r="AC23" s="74">
        <v>24408.6069950694</v>
      </c>
      <c r="AD23" s="74">
        <v>25797.971650694453</v>
      </c>
      <c r="AE23" s="74">
        <v>27186.336596319441</v>
      </c>
      <c r="AF23" s="74">
        <v>26324.756986944441</v>
      </c>
      <c r="AG23" s="74">
        <v>26324.756986944441</v>
      </c>
      <c r="AH23" s="74">
        <v>24592.489786944447</v>
      </c>
      <c r="AI23" s="74">
        <v>24592.489786944443</v>
      </c>
      <c r="AJ23" s="74">
        <v>38461.634666944439</v>
      </c>
      <c r="AK23" s="74">
        <v>51031.012842499986</v>
      </c>
      <c r="AL23" s="74">
        <v>51031.012842499986</v>
      </c>
      <c r="AM23" s="74">
        <v>58674.662842499987</v>
      </c>
      <c r="AN23" s="74">
        <v>58674.662842499994</v>
      </c>
      <c r="AO23" s="74">
        <v>60149.634092499989</v>
      </c>
      <c r="AP23" s="74">
        <v>62432.10971083332</v>
      </c>
      <c r="AQ23" s="74">
        <v>62432.10971083332</v>
      </c>
      <c r="AR23" s="74">
        <v>62359.649610833316</v>
      </c>
      <c r="AS23" s="74">
        <v>62359.649060833341</v>
      </c>
      <c r="AT23" s="74">
        <v>62400.189560833336</v>
      </c>
      <c r="AU23" s="74">
        <v>68257.314058610718</v>
      </c>
      <c r="AV23" s="74">
        <v>68257.314058610718</v>
      </c>
      <c r="AW23" s="74">
        <v>68795.74480861162</v>
      </c>
      <c r="AX23" s="74">
        <v>68795.444808611282</v>
      </c>
      <c r="AY23" s="74">
        <v>70350.544998610581</v>
      </c>
      <c r="AZ23" s="74">
        <v>70934.795041134348</v>
      </c>
      <c r="BA23" s="74">
        <v>70934.795041134348</v>
      </c>
      <c r="BB23" s="74">
        <v>71172.912970763864</v>
      </c>
      <c r="BC23" s="74">
        <v>68696.051000000007</v>
      </c>
      <c r="BD23" s="74"/>
    </row>
    <row r="24" spans="2:56" ht="14.25">
      <c r="B24" s="75" t="s">
        <v>84</v>
      </c>
      <c r="C24" s="74">
        <v>2700.1</v>
      </c>
      <c r="D24" s="74">
        <v>1572.2181985465907</v>
      </c>
      <c r="E24" s="74">
        <v>607.46413876013412</v>
      </c>
      <c r="F24" s="74">
        <v>670.94991382166836</v>
      </c>
      <c r="G24" s="74">
        <v>344.01100000000002</v>
      </c>
      <c r="H24" s="74">
        <v>344.01100000000002</v>
      </c>
      <c r="I24" s="74">
        <v>136.01900000000001</v>
      </c>
      <c r="J24" s="74">
        <v>250.98005907479325</v>
      </c>
      <c r="K24" s="74">
        <v>110.93890629564017</v>
      </c>
      <c r="L24" s="74">
        <v>102.3570182378682</v>
      </c>
      <c r="M24" s="74">
        <v>102.3570182378682</v>
      </c>
      <c r="N24" s="74">
        <v>54.268229159542507</v>
      </c>
      <c r="O24" s="74">
        <v>17.498494042721635</v>
      </c>
      <c r="P24" s="74">
        <v>22.549000000000028</v>
      </c>
      <c r="Q24" s="74">
        <v>13.983649817912745</v>
      </c>
      <c r="R24" s="74">
        <v>13.983649817912745</v>
      </c>
      <c r="S24" s="74">
        <v>10.585516892148771</v>
      </c>
      <c r="T24" s="74">
        <v>4.9785399999999864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4.1036401707272852E-16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1224.7543871</v>
      </c>
      <c r="AK24" s="74">
        <v>2409.9617221616004</v>
      </c>
      <c r="AL24" s="74">
        <v>2409.9617221616004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4">
        <v>0</v>
      </c>
      <c r="AX24" s="74">
        <v>0</v>
      </c>
      <c r="AY24" s="74">
        <v>0</v>
      </c>
      <c r="AZ24" s="74">
        <v>27249.024029099986</v>
      </c>
      <c r="BA24" s="74">
        <v>27249.024029099986</v>
      </c>
      <c r="BB24" s="74">
        <v>55556.335825699985</v>
      </c>
      <c r="BC24" s="74">
        <v>72308.845000000001</v>
      </c>
      <c r="BD24" s="74"/>
    </row>
    <row r="25" spans="2:56" ht="14.25">
      <c r="B25" s="75" t="s">
        <v>311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140423.83499999999</v>
      </c>
      <c r="AB25" s="74">
        <v>140423.83499999999</v>
      </c>
      <c r="AC25" s="74">
        <v>0</v>
      </c>
      <c r="AD25" s="74">
        <v>0</v>
      </c>
      <c r="AE25" s="74">
        <v>0</v>
      </c>
      <c r="AF25" s="74">
        <v>162192.432</v>
      </c>
      <c r="AG25" s="74">
        <v>162191</v>
      </c>
      <c r="AH25" s="74">
        <v>158400.28354378199</v>
      </c>
      <c r="AI25" s="74">
        <v>158869.78412839104</v>
      </c>
      <c r="AJ25" s="74">
        <v>155757.279602617</v>
      </c>
      <c r="AK25" s="74">
        <v>249656.99707628501</v>
      </c>
      <c r="AL25" s="74">
        <v>224134.01199999999</v>
      </c>
      <c r="AM25" s="74">
        <v>271702.98856578598</v>
      </c>
      <c r="AN25" s="74">
        <v>273140.77199725603</v>
      </c>
      <c r="AO25" s="74">
        <v>271416.08054088702</v>
      </c>
      <c r="AP25" s="74">
        <v>341178.30659029802</v>
      </c>
      <c r="AQ25" s="74">
        <v>341178.30659029802</v>
      </c>
      <c r="AR25" s="74">
        <v>348242.98450579098</v>
      </c>
      <c r="AS25" s="74">
        <v>347540.61337353894</v>
      </c>
      <c r="AT25" s="74">
        <v>348294.45128600596</v>
      </c>
      <c r="AU25" s="74">
        <v>362552.61209448997</v>
      </c>
      <c r="AV25" s="74">
        <v>362552.61209448997</v>
      </c>
      <c r="AW25" s="74">
        <v>242282.23964006803</v>
      </c>
      <c r="AX25" s="74">
        <v>240869.55598114803</v>
      </c>
      <c r="AY25" s="74">
        <v>238828.66539739599</v>
      </c>
      <c r="AZ25" s="74">
        <v>292098.45205808134</v>
      </c>
      <c r="BA25" s="74">
        <v>292098.45205808134</v>
      </c>
      <c r="BB25" s="74">
        <v>255342.30937816843</v>
      </c>
      <c r="BC25" s="74">
        <v>254880.38800000001</v>
      </c>
      <c r="BD25" s="74"/>
    </row>
    <row r="26" spans="2:56" ht="14.25">
      <c r="B26" s="79" t="s">
        <v>85</v>
      </c>
      <c r="C26" s="77">
        <v>3895014.5</v>
      </c>
      <c r="D26" s="77">
        <v>4078824.6734381067</v>
      </c>
      <c r="E26" s="77">
        <v>4233667.4847605824</v>
      </c>
      <c r="F26" s="77">
        <v>4415565.6216770904</v>
      </c>
      <c r="G26" s="77">
        <v>4606150.3840000005</v>
      </c>
      <c r="H26" s="77">
        <v>4606150.3840000005</v>
      </c>
      <c r="I26" s="77">
        <v>4731486.7680000011</v>
      </c>
      <c r="J26" s="77">
        <v>5038095.9052592311</v>
      </c>
      <c r="K26" s="77">
        <v>5251291.6428322243</v>
      </c>
      <c r="L26" s="77">
        <v>5465502.8590948908</v>
      </c>
      <c r="M26" s="77">
        <v>5465502.8590948908</v>
      </c>
      <c r="N26" s="77">
        <v>5612130.0441960627</v>
      </c>
      <c r="O26" s="77">
        <v>5827072.621783792</v>
      </c>
      <c r="P26" s="77">
        <v>6044017.9123165272</v>
      </c>
      <c r="Q26" s="77">
        <v>6404940.1135153472</v>
      </c>
      <c r="R26" s="77">
        <v>6404940.1135153472</v>
      </c>
      <c r="S26" s="77">
        <v>6609723.7660615603</v>
      </c>
      <c r="T26" s="77">
        <v>6892635.2623780426</v>
      </c>
      <c r="U26" s="77">
        <v>7088925.0554089276</v>
      </c>
      <c r="V26" s="77">
        <v>7501931.4694856852</v>
      </c>
      <c r="W26" s="77">
        <v>7501931.4694856852</v>
      </c>
      <c r="X26" s="77">
        <v>7812953.5490859104</v>
      </c>
      <c r="Y26" s="77">
        <v>8343457.9238220975</v>
      </c>
      <c r="Z26" s="77">
        <v>8687168.4231504723</v>
      </c>
      <c r="AA26" s="77">
        <v>9136045.2006145865</v>
      </c>
      <c r="AB26" s="77">
        <v>9136045.2006145865</v>
      </c>
      <c r="AC26" s="77">
        <v>9183887.7624100205</v>
      </c>
      <c r="AD26" s="77">
        <v>9281755.4373917542</v>
      </c>
      <c r="AE26" s="77">
        <v>9548289.4321351405</v>
      </c>
      <c r="AF26" s="77">
        <v>10323915.402945207</v>
      </c>
      <c r="AG26" s="77">
        <v>10323914</v>
      </c>
      <c r="AH26" s="77">
        <v>10496235.054775266</v>
      </c>
      <c r="AI26" s="77">
        <v>10922667.441163497</v>
      </c>
      <c r="AJ26" s="77">
        <v>11363248.575419167</v>
      </c>
      <c r="AK26" s="77">
        <v>12150215.806021808</v>
      </c>
      <c r="AL26" s="77">
        <v>12124692.821</v>
      </c>
      <c r="AM26" s="77">
        <v>12672926.845979489</v>
      </c>
      <c r="AN26" s="77">
        <v>12865769.776218286</v>
      </c>
      <c r="AO26" s="77">
        <v>13272835.869849684</v>
      </c>
      <c r="AP26" s="77">
        <v>13898291.750725806</v>
      </c>
      <c r="AQ26" s="77">
        <v>13898291.750725806</v>
      </c>
      <c r="AR26" s="77">
        <v>14137347.043802243</v>
      </c>
      <c r="AS26" s="77">
        <v>14063308.957996231</v>
      </c>
      <c r="AT26" s="77">
        <v>13859191.265415424</v>
      </c>
      <c r="AU26" s="77">
        <v>13760828.570696892</v>
      </c>
      <c r="AV26" s="77">
        <v>13760828.570696892</v>
      </c>
      <c r="AW26" s="77">
        <v>13522161.571644066</v>
      </c>
      <c r="AX26" s="77">
        <v>13376518.160029648</v>
      </c>
      <c r="AY26" s="77">
        <v>13226990.108774193</v>
      </c>
      <c r="AZ26" s="77">
        <v>12766346.977100465</v>
      </c>
      <c r="BA26" s="77">
        <v>12766346.977100465</v>
      </c>
      <c r="BB26" s="77">
        <v>12535132.059791274</v>
      </c>
      <c r="BC26" s="77">
        <v>12364816.147000002</v>
      </c>
      <c r="BD26" s="77"/>
    </row>
    <row r="27" spans="2:56" ht="14.25">
      <c r="B27" s="76" t="s">
        <v>86</v>
      </c>
      <c r="C27" s="77">
        <v>4621405.8</v>
      </c>
      <c r="D27" s="77">
        <v>4827500.9617160177</v>
      </c>
      <c r="E27" s="77">
        <v>4984914.3416730035</v>
      </c>
      <c r="F27" s="77">
        <v>5309697.5122099742</v>
      </c>
      <c r="G27" s="77">
        <v>5363103.9550000001</v>
      </c>
      <c r="H27" s="77">
        <v>5363103.9550000001</v>
      </c>
      <c r="I27" s="77">
        <v>5384495.3970000008</v>
      </c>
      <c r="J27" s="77">
        <v>7198651.1333056474</v>
      </c>
      <c r="K27" s="77">
        <v>7288248.1079891156</v>
      </c>
      <c r="L27" s="77">
        <v>7416334.2968194</v>
      </c>
      <c r="M27" s="77">
        <v>7416334.296819401</v>
      </c>
      <c r="N27" s="77">
        <v>7424269.1417239401</v>
      </c>
      <c r="O27" s="77">
        <v>7507422.2843978703</v>
      </c>
      <c r="P27" s="77">
        <v>7550872.7903280891</v>
      </c>
      <c r="Q27" s="77">
        <v>9921494.0330016837</v>
      </c>
      <c r="R27" s="77">
        <v>9921494.0330016837</v>
      </c>
      <c r="S27" s="77">
        <v>9846575.5113911796</v>
      </c>
      <c r="T27" s="77">
        <v>10006432.869952999</v>
      </c>
      <c r="U27" s="77">
        <v>10107692.994615672</v>
      </c>
      <c r="V27" s="77">
        <v>10356314.169398969</v>
      </c>
      <c r="W27" s="77">
        <v>10356314.169398969</v>
      </c>
      <c r="X27" s="77">
        <v>10617347.457020069</v>
      </c>
      <c r="Y27" s="77">
        <v>10920169.415191503</v>
      </c>
      <c r="Z27" s="77">
        <v>11166012.118067762</v>
      </c>
      <c r="AA27" s="77">
        <v>11414855.223759761</v>
      </c>
      <c r="AB27" s="77">
        <v>11414855.223759761</v>
      </c>
      <c r="AC27" s="77">
        <v>11242853.9897616</v>
      </c>
      <c r="AD27" s="77">
        <v>11191900.632552402</v>
      </c>
      <c r="AE27" s="77">
        <v>11611543.654509902</v>
      </c>
      <c r="AF27" s="77">
        <v>12032374.18412235</v>
      </c>
      <c r="AG27" s="77">
        <v>12032372.781177144</v>
      </c>
      <c r="AH27" s="77">
        <v>11944856.103422439</v>
      </c>
      <c r="AI27" s="77">
        <v>13210326.487050954</v>
      </c>
      <c r="AJ27" s="77">
        <v>13329662.695847519</v>
      </c>
      <c r="AK27" s="77">
        <v>13982194.151394373</v>
      </c>
      <c r="AL27" s="77">
        <v>13956674.166000001</v>
      </c>
      <c r="AM27" s="77">
        <v>14386081.545627814</v>
      </c>
      <c r="AN27" s="77">
        <v>15296864.613012118</v>
      </c>
      <c r="AO27" s="77">
        <v>15255482.863951368</v>
      </c>
      <c r="AP27" s="77">
        <v>15772408.563358415</v>
      </c>
      <c r="AQ27" s="77">
        <v>15772408.563358415</v>
      </c>
      <c r="AR27" s="77">
        <v>16931377.839207098</v>
      </c>
      <c r="AS27" s="77">
        <v>16411212.428536104</v>
      </c>
      <c r="AT27" s="77">
        <v>16074422.380318709</v>
      </c>
      <c r="AU27" s="77">
        <v>15745518.9375192</v>
      </c>
      <c r="AV27" s="77">
        <v>15745518.9375192</v>
      </c>
      <c r="AW27" s="77">
        <v>15251986.549273157</v>
      </c>
      <c r="AX27" s="77">
        <v>14983954.849388428</v>
      </c>
      <c r="AY27" s="77">
        <v>15118364.617452754</v>
      </c>
      <c r="AZ27" s="77">
        <v>14685665.825639768</v>
      </c>
      <c r="BA27" s="77">
        <v>14685665.825639768</v>
      </c>
      <c r="BB27" s="77">
        <v>14280103.414607747</v>
      </c>
      <c r="BC27" s="77">
        <v>14052178.402800001</v>
      </c>
      <c r="BD27" s="77"/>
    </row>
    <row r="28" spans="2:56" ht="14.25"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</row>
    <row r="29" spans="2:56" ht="14.25">
      <c r="B29" s="76" t="s">
        <v>87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</row>
    <row r="30" spans="2:56" ht="14.25">
      <c r="B30" s="75" t="s">
        <v>88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</row>
    <row r="31" spans="2:56" ht="25.5">
      <c r="B31" s="75" t="s">
        <v>89</v>
      </c>
      <c r="C31" s="74">
        <v>55844.5</v>
      </c>
      <c r="D31" s="74">
        <v>53493.333860000006</v>
      </c>
      <c r="E31" s="74">
        <v>58774.836609999991</v>
      </c>
      <c r="F31" s="74">
        <v>78380.407913124625</v>
      </c>
      <c r="G31" s="74">
        <v>86688.414000000004</v>
      </c>
      <c r="H31" s="74">
        <v>86688.414000000004</v>
      </c>
      <c r="I31" s="74">
        <v>95153.581999999995</v>
      </c>
      <c r="J31" s="74">
        <v>95447.13738674052</v>
      </c>
      <c r="K31" s="74">
        <v>92414.268529840003</v>
      </c>
      <c r="L31" s="74">
        <v>107857.78252252477</v>
      </c>
      <c r="M31" s="74">
        <v>107857.78252252477</v>
      </c>
      <c r="N31" s="74">
        <v>111457.37297912494</v>
      </c>
      <c r="O31" s="74">
        <v>118775.21912915484</v>
      </c>
      <c r="P31" s="74">
        <v>121950.8122812978</v>
      </c>
      <c r="Q31" s="74">
        <v>129527.55274824151</v>
      </c>
      <c r="R31" s="74">
        <v>129527.55274824151</v>
      </c>
      <c r="S31" s="74">
        <v>136773.2172129892</v>
      </c>
      <c r="T31" s="74">
        <v>142203.42691239758</v>
      </c>
      <c r="U31" s="74">
        <v>147134.08321902223</v>
      </c>
      <c r="V31" s="74">
        <v>173178.62601563902</v>
      </c>
      <c r="W31" s="74">
        <v>173178.62601563902</v>
      </c>
      <c r="X31" s="74">
        <v>180667.10549803759</v>
      </c>
      <c r="Y31" s="74">
        <v>162024.177577808</v>
      </c>
      <c r="Z31" s="74">
        <v>174997.59392324899</v>
      </c>
      <c r="AA31" s="74">
        <v>181550.89503783669</v>
      </c>
      <c r="AB31" s="74">
        <v>181550.89503783669</v>
      </c>
      <c r="AC31" s="74">
        <v>185504.9885205607</v>
      </c>
      <c r="AD31" s="74">
        <v>194665.65858490102</v>
      </c>
      <c r="AE31" s="74">
        <v>206138.5006487933</v>
      </c>
      <c r="AF31" s="74">
        <v>129070.16859271259</v>
      </c>
      <c r="AG31" s="74">
        <v>129070.16859271259</v>
      </c>
      <c r="AH31" s="74">
        <v>110711.69662520351</v>
      </c>
      <c r="AI31" s="74">
        <v>128328.78894995181</v>
      </c>
      <c r="AJ31" s="74">
        <v>208702.4480445442</v>
      </c>
      <c r="AK31" s="74">
        <v>479615.7904538415</v>
      </c>
      <c r="AL31" s="74">
        <v>479615.7904538415</v>
      </c>
      <c r="AM31" s="74">
        <v>186838.86414637201</v>
      </c>
      <c r="AN31" s="74">
        <v>201096.45</v>
      </c>
      <c r="AO31" s="74">
        <v>193519.00866295991</v>
      </c>
      <c r="AP31" s="74">
        <v>242083.16457770253</v>
      </c>
      <c r="AQ31" s="74">
        <v>242083.16457770253</v>
      </c>
      <c r="AR31" s="74">
        <v>510516.9107920978</v>
      </c>
      <c r="AS31" s="74">
        <v>1486387.327868158</v>
      </c>
      <c r="AT31" s="74">
        <v>1577502.6854583011</v>
      </c>
      <c r="AU31" s="74">
        <v>1630999.7578203094</v>
      </c>
      <c r="AV31" s="74">
        <v>1630999.7578203094</v>
      </c>
      <c r="AW31" s="74">
        <v>1622488.9447560885</v>
      </c>
      <c r="AX31" s="74">
        <v>257186.68802260779</v>
      </c>
      <c r="AY31" s="74">
        <v>299677.75818904606</v>
      </c>
      <c r="AZ31" s="74">
        <v>391093.46028528397</v>
      </c>
      <c r="BA31" s="74">
        <v>391093.46028528397</v>
      </c>
      <c r="BB31" s="74">
        <v>269839.02906361723</v>
      </c>
      <c r="BC31" s="74">
        <v>326623.84549149167</v>
      </c>
      <c r="BD31" s="74"/>
    </row>
    <row r="32" spans="2:56" ht="14.25">
      <c r="B32" s="75" t="s">
        <v>90</v>
      </c>
      <c r="C32" s="74">
        <v>38410.800000000003</v>
      </c>
      <c r="D32" s="74">
        <v>46260.526715621396</v>
      </c>
      <c r="E32" s="74">
        <v>48196.04195201151</v>
      </c>
      <c r="F32" s="74">
        <v>54470.015949971901</v>
      </c>
      <c r="G32" s="74">
        <v>47750.622000000003</v>
      </c>
      <c r="H32" s="74">
        <v>47750.622000000003</v>
      </c>
      <c r="I32" s="74">
        <v>48164.476000000002</v>
      </c>
      <c r="J32" s="74">
        <v>59965.600760591784</v>
      </c>
      <c r="K32" s="74">
        <v>52865.989523990058</v>
      </c>
      <c r="L32" s="74">
        <v>44693.158946994779</v>
      </c>
      <c r="M32" s="74">
        <v>44693.158946994779</v>
      </c>
      <c r="N32" s="74">
        <v>64755.203239939605</v>
      </c>
      <c r="O32" s="74">
        <v>60520.106153503511</v>
      </c>
      <c r="P32" s="74">
        <v>67792.609107846394</v>
      </c>
      <c r="Q32" s="74">
        <v>71380</v>
      </c>
      <c r="R32" s="74">
        <v>71380</v>
      </c>
      <c r="S32" s="74">
        <v>63528.816382301302</v>
      </c>
      <c r="T32" s="74">
        <v>76896.421874929496</v>
      </c>
      <c r="U32" s="74">
        <v>86129.91148064821</v>
      </c>
      <c r="V32" s="74">
        <v>58873.581226941402</v>
      </c>
      <c r="W32" s="74">
        <v>58873.581226941402</v>
      </c>
      <c r="X32" s="74">
        <v>64871.982291756802</v>
      </c>
      <c r="Y32" s="74">
        <v>80359.299820893502</v>
      </c>
      <c r="Z32" s="74">
        <v>84203.977211624224</v>
      </c>
      <c r="AA32" s="74">
        <v>75612.400241764903</v>
      </c>
      <c r="AB32" s="74">
        <v>75612.400241764903</v>
      </c>
      <c r="AC32" s="74">
        <v>138473.05217022257</v>
      </c>
      <c r="AD32" s="74">
        <v>96556.635912960512</v>
      </c>
      <c r="AE32" s="74">
        <v>72010.24054077988</v>
      </c>
      <c r="AF32" s="74">
        <v>149319.95864564323</v>
      </c>
      <c r="AG32" s="74">
        <v>149319.95864564323</v>
      </c>
      <c r="AH32" s="74">
        <v>153686.89166726082</v>
      </c>
      <c r="AI32" s="74">
        <v>146064.61280538741</v>
      </c>
      <c r="AJ32" s="74">
        <v>146409.29378727201</v>
      </c>
      <c r="AK32" s="74">
        <v>125310.71613023891</v>
      </c>
      <c r="AL32" s="74">
        <v>125310.71613023891</v>
      </c>
      <c r="AM32" s="74">
        <v>117576.99431041301</v>
      </c>
      <c r="AN32" s="74">
        <v>109276</v>
      </c>
      <c r="AO32" s="74">
        <v>146235.77913865156</v>
      </c>
      <c r="AP32" s="74">
        <v>145969.97201030786</v>
      </c>
      <c r="AQ32" s="74">
        <v>145969.97201030786</v>
      </c>
      <c r="AR32" s="74">
        <v>140450.8998954689</v>
      </c>
      <c r="AS32" s="74">
        <v>88131.387645940704</v>
      </c>
      <c r="AT32" s="74">
        <v>65681.032022052794</v>
      </c>
      <c r="AU32" s="74">
        <v>75036.304748944123</v>
      </c>
      <c r="AV32" s="74">
        <v>75036.304748944123</v>
      </c>
      <c r="AW32" s="74">
        <v>83415.91535087263</v>
      </c>
      <c r="AX32" s="74">
        <v>84105.988536500547</v>
      </c>
      <c r="AY32" s="74">
        <v>107913.77999178148</v>
      </c>
      <c r="AZ32" s="74">
        <v>108711.9833975932</v>
      </c>
      <c r="BA32" s="74">
        <v>108711.9833975932</v>
      </c>
      <c r="BB32" s="74">
        <v>95192.416212074735</v>
      </c>
      <c r="BC32" s="74">
        <v>71707.590176442827</v>
      </c>
      <c r="BD32" s="74"/>
    </row>
    <row r="33" spans="2:56" ht="14.25">
      <c r="B33" s="75" t="s">
        <v>91</v>
      </c>
      <c r="C33" s="74">
        <v>31828.2</v>
      </c>
      <c r="D33" s="74">
        <v>12111.237047179406</v>
      </c>
      <c r="E33" s="74">
        <v>12351.634183152162</v>
      </c>
      <c r="F33" s="74">
        <v>10156.446858510119</v>
      </c>
      <c r="G33" s="74">
        <v>85836.785999999993</v>
      </c>
      <c r="H33" s="74">
        <v>85836.785999999993</v>
      </c>
      <c r="I33" s="74">
        <v>74149.084000000003</v>
      </c>
      <c r="J33" s="74">
        <v>127041.44416335509</v>
      </c>
      <c r="K33" s="74">
        <v>104513.73934298279</v>
      </c>
      <c r="L33" s="74">
        <v>73883</v>
      </c>
      <c r="M33" s="74">
        <v>73883</v>
      </c>
      <c r="N33" s="74">
        <v>101107.44036491572</v>
      </c>
      <c r="O33" s="74">
        <v>125801.81978406241</v>
      </c>
      <c r="P33" s="74">
        <v>142187.85338343034</v>
      </c>
      <c r="Q33" s="74">
        <v>83283.553018443999</v>
      </c>
      <c r="R33" s="74">
        <v>83283.553018443999</v>
      </c>
      <c r="S33" s="74">
        <v>128041.3965913539</v>
      </c>
      <c r="T33" s="74">
        <v>179675.21464783169</v>
      </c>
      <c r="U33" s="74">
        <v>175440.76233783527</v>
      </c>
      <c r="V33" s="74">
        <v>100473.93760778692</v>
      </c>
      <c r="W33" s="74">
        <v>100473.93760778692</v>
      </c>
      <c r="X33" s="74">
        <v>119245.07862143281</v>
      </c>
      <c r="Y33" s="74">
        <v>138526.42498488701</v>
      </c>
      <c r="Z33" s="74">
        <v>170065.84963867121</v>
      </c>
      <c r="AA33" s="74">
        <v>160982.12931721186</v>
      </c>
      <c r="AB33" s="74">
        <v>160982.12931721186</v>
      </c>
      <c r="AC33" s="74">
        <v>212483.4168799308</v>
      </c>
      <c r="AD33" s="74">
        <v>210108.15076171834</v>
      </c>
      <c r="AE33" s="74">
        <v>195723.01766231071</v>
      </c>
      <c r="AF33" s="74">
        <v>188719.40526758801</v>
      </c>
      <c r="AG33" s="74">
        <v>188719.40526758801</v>
      </c>
      <c r="AH33" s="74">
        <v>222672.48004466266</v>
      </c>
      <c r="AI33" s="74">
        <v>243495.08184625339</v>
      </c>
      <c r="AJ33" s="74">
        <v>288439.27147792338</v>
      </c>
      <c r="AK33" s="74">
        <v>207088.5169682687</v>
      </c>
      <c r="AL33" s="74">
        <v>207088.5169682687</v>
      </c>
      <c r="AM33" s="74">
        <v>267069.47069089097</v>
      </c>
      <c r="AN33" s="74">
        <v>306042.44901084749</v>
      </c>
      <c r="AO33" s="74">
        <v>305537.91845847416</v>
      </c>
      <c r="AP33" s="74">
        <v>280811.30959612573</v>
      </c>
      <c r="AQ33" s="74">
        <v>280811.30959612573</v>
      </c>
      <c r="AR33" s="74">
        <v>349258.63472415146</v>
      </c>
      <c r="AS33" s="74">
        <v>374568.08796624281</v>
      </c>
      <c r="AT33" s="74">
        <v>416299.1690383266</v>
      </c>
      <c r="AU33" s="74">
        <v>164557.50090042816</v>
      </c>
      <c r="AV33" s="74">
        <v>164557.50090042816</v>
      </c>
      <c r="AW33" s="74">
        <v>191782.65473847007</v>
      </c>
      <c r="AX33" s="74">
        <v>239789.67386022615</v>
      </c>
      <c r="AY33" s="74">
        <v>266337.79080420366</v>
      </c>
      <c r="AZ33" s="74">
        <v>240445.7538946172</v>
      </c>
      <c r="BA33" s="74">
        <v>240445.7538946172</v>
      </c>
      <c r="BB33" s="74">
        <v>270895.42041542911</v>
      </c>
      <c r="BC33" s="74">
        <v>291619.29276550462</v>
      </c>
      <c r="BD33" s="74"/>
    </row>
    <row r="34" spans="2:56" ht="14.25">
      <c r="B34" s="75" t="s">
        <v>92</v>
      </c>
      <c r="C34" s="74">
        <v>1183.5999999999999</v>
      </c>
      <c r="D34" s="74">
        <v>788.66019999999992</v>
      </c>
      <c r="E34" s="74">
        <v>690.30482000000006</v>
      </c>
      <c r="F34" s="74">
        <v>636.52846000000011</v>
      </c>
      <c r="G34" s="74">
        <v>262.88799999999998</v>
      </c>
      <c r="H34" s="74">
        <v>262.88799999999998</v>
      </c>
      <c r="I34" s="74">
        <v>129.017</v>
      </c>
      <c r="J34" s="74">
        <v>67.406509999999997</v>
      </c>
      <c r="K34" s="74">
        <v>12764.865890000001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7033.9544124207996</v>
      </c>
      <c r="AN34" s="74">
        <v>28826.720260365</v>
      </c>
      <c r="AO34" s="74">
        <v>55149.877780522802</v>
      </c>
      <c r="AP34" s="74">
        <v>0</v>
      </c>
      <c r="AQ34" s="74">
        <v>0</v>
      </c>
      <c r="AR34" s="74">
        <v>0</v>
      </c>
      <c r="AS34" s="74">
        <v>0</v>
      </c>
      <c r="AT34" s="74">
        <v>27449.765015434012</v>
      </c>
      <c r="AU34" s="74">
        <v>31842.458044337302</v>
      </c>
      <c r="AV34" s="74">
        <v>31842.458044337302</v>
      </c>
      <c r="AW34" s="74">
        <v>29641.017079507321</v>
      </c>
      <c r="AX34" s="74">
        <v>5030.85916008611</v>
      </c>
      <c r="AY34" s="74">
        <v>4081.248165050119</v>
      </c>
      <c r="AZ34" s="74">
        <v>0</v>
      </c>
      <c r="BA34" s="74">
        <v>0</v>
      </c>
      <c r="BB34" s="74">
        <v>0</v>
      </c>
      <c r="BC34" s="74">
        <v>0</v>
      </c>
      <c r="BD34" s="74"/>
    </row>
    <row r="35" spans="2:56" ht="14.25">
      <c r="B35" s="75" t="s">
        <v>93</v>
      </c>
      <c r="C35" s="74">
        <v>8349.7000000000007</v>
      </c>
      <c r="D35" s="74">
        <v>50854.991168232998</v>
      </c>
      <c r="E35" s="74">
        <v>43810.971384176308</v>
      </c>
      <c r="F35" s="74">
        <v>61913.467772956239</v>
      </c>
      <c r="G35" s="74">
        <v>10387.418</v>
      </c>
      <c r="H35" s="74">
        <v>10387.418</v>
      </c>
      <c r="I35" s="74">
        <v>8404.3559999999998</v>
      </c>
      <c r="J35" s="74">
        <v>12091.989371118587</v>
      </c>
      <c r="K35" s="74">
        <v>10137.414058665212</v>
      </c>
      <c r="L35" s="74">
        <v>4234.0767750277291</v>
      </c>
      <c r="M35" s="74">
        <v>4234.0767750277291</v>
      </c>
      <c r="N35" s="74">
        <v>9302.4640403992835</v>
      </c>
      <c r="O35" s="74">
        <v>7999.043433770843</v>
      </c>
      <c r="P35" s="74">
        <v>8244.6129777052629</v>
      </c>
      <c r="Q35" s="74">
        <v>11723.266862026625</v>
      </c>
      <c r="R35" s="74">
        <v>11723.266862026625</v>
      </c>
      <c r="S35" s="74">
        <v>6480.5322202820998</v>
      </c>
      <c r="T35" s="74">
        <v>7200.8225399667008</v>
      </c>
      <c r="U35" s="74">
        <v>6358.4763146037012</v>
      </c>
      <c r="V35" s="74">
        <v>21135.9367749107</v>
      </c>
      <c r="W35" s="74">
        <v>21135.9367749107</v>
      </c>
      <c r="X35" s="74">
        <v>9296.6579797276991</v>
      </c>
      <c r="Y35" s="74">
        <v>11641.130100514401</v>
      </c>
      <c r="Z35" s="74">
        <v>8774.6781676051996</v>
      </c>
      <c r="AA35" s="74">
        <v>15800.9573724247</v>
      </c>
      <c r="AB35" s="74">
        <v>15800.9573724247</v>
      </c>
      <c r="AC35" s="74">
        <v>7958.7844550772979</v>
      </c>
      <c r="AD35" s="74">
        <v>10663.848858873698</v>
      </c>
      <c r="AE35" s="74">
        <v>8083.5360110776001</v>
      </c>
      <c r="AF35" s="74">
        <v>52056.906737629397</v>
      </c>
      <c r="AG35" s="74">
        <v>52058.906737629397</v>
      </c>
      <c r="AH35" s="74">
        <v>25428.0452554314</v>
      </c>
      <c r="AI35" s="74">
        <v>18968.706457197397</v>
      </c>
      <c r="AJ35" s="74">
        <v>15613.505477039098</v>
      </c>
      <c r="AK35" s="74">
        <v>93192.582185430307</v>
      </c>
      <c r="AL35" s="74">
        <v>93192.582185430307</v>
      </c>
      <c r="AM35" s="74">
        <v>24780.911823318002</v>
      </c>
      <c r="AN35" s="74">
        <v>25700.616890908703</v>
      </c>
      <c r="AO35" s="74">
        <v>25466.043083759901</v>
      </c>
      <c r="AP35" s="74">
        <v>62346.427587008198</v>
      </c>
      <c r="AQ35" s="74">
        <v>62346.427587008198</v>
      </c>
      <c r="AR35" s="74">
        <v>31093.279306799905</v>
      </c>
      <c r="AS35" s="74">
        <v>13910.384363165695</v>
      </c>
      <c r="AT35" s="74">
        <v>14877.598718106799</v>
      </c>
      <c r="AU35" s="74">
        <v>38118.5185073592</v>
      </c>
      <c r="AV35" s="74">
        <v>38118.5185073592</v>
      </c>
      <c r="AW35" s="74">
        <v>13931.150301148202</v>
      </c>
      <c r="AX35" s="74">
        <v>12993.204839724198</v>
      </c>
      <c r="AY35" s="74">
        <v>13711.403590212502</v>
      </c>
      <c r="AZ35" s="74">
        <v>27065.773525956498</v>
      </c>
      <c r="BA35" s="74">
        <v>27065.773525956498</v>
      </c>
      <c r="BB35" s="74">
        <v>14292.60439226298</v>
      </c>
      <c r="BC35" s="74">
        <v>19877.983934126831</v>
      </c>
      <c r="BD35" s="74"/>
    </row>
    <row r="36" spans="2:56" ht="14.25">
      <c r="B36" s="75" t="s">
        <v>94</v>
      </c>
      <c r="C36" s="74">
        <v>4871.1000000000004</v>
      </c>
      <c r="D36" s="74">
        <v>5533.7489999999998</v>
      </c>
      <c r="E36" s="74">
        <v>11070</v>
      </c>
      <c r="F36" s="74">
        <v>16605</v>
      </c>
      <c r="G36" s="74">
        <v>6067.2920000000004</v>
      </c>
      <c r="H36" s="74">
        <v>6067.2920000000004</v>
      </c>
      <c r="I36" s="74">
        <v>397.88099999999997</v>
      </c>
      <c r="J36" s="74">
        <v>687.79851163041053</v>
      </c>
      <c r="K36" s="74">
        <v>1393.1652225148739</v>
      </c>
      <c r="L36" s="74">
        <v>11904</v>
      </c>
      <c r="M36" s="74">
        <v>11904</v>
      </c>
      <c r="N36" s="74">
        <v>506.406659950132</v>
      </c>
      <c r="O36" s="74">
        <v>1143.5348435994533</v>
      </c>
      <c r="P36" s="74">
        <v>2023.0769939799241</v>
      </c>
      <c r="Q36" s="74">
        <v>17528.58658838</v>
      </c>
      <c r="R36" s="74">
        <v>17528.58658838</v>
      </c>
      <c r="S36" s="74">
        <v>10279.696956379998</v>
      </c>
      <c r="T36" s="74">
        <v>9373.6605883800003</v>
      </c>
      <c r="U36" s="74">
        <v>7738.9436783799993</v>
      </c>
      <c r="V36" s="74">
        <v>12010.351050200001</v>
      </c>
      <c r="W36" s="74">
        <v>12010.351050200001</v>
      </c>
      <c r="X36" s="74">
        <v>13170.241800200001</v>
      </c>
      <c r="Y36" s="74">
        <v>15326.461080200002</v>
      </c>
      <c r="Z36" s="74">
        <v>18775.650919000003</v>
      </c>
      <c r="AA36" s="74">
        <v>16915.593940200008</v>
      </c>
      <c r="AB36" s="74">
        <v>16915.593940200008</v>
      </c>
      <c r="AC36" s="74">
        <v>19101.652989000009</v>
      </c>
      <c r="AD36" s="74">
        <v>21036.588082333343</v>
      </c>
      <c r="AE36" s="74">
        <v>27120.430889000007</v>
      </c>
      <c r="AF36" s="74">
        <v>22667.71572900001</v>
      </c>
      <c r="AG36" s="74">
        <v>22667.71572900001</v>
      </c>
      <c r="AH36" s="74">
        <v>20723.183440200009</v>
      </c>
      <c r="AI36" s="74">
        <v>18776.572209000009</v>
      </c>
      <c r="AJ36" s="74">
        <v>27292.924710200012</v>
      </c>
      <c r="AK36" s="74">
        <v>26561.811080200012</v>
      </c>
      <c r="AL36" s="74">
        <v>26561.811080200012</v>
      </c>
      <c r="AM36" s="74">
        <v>22237.556510200011</v>
      </c>
      <c r="AN36" s="74">
        <v>17183.863549700014</v>
      </c>
      <c r="AO36" s="74">
        <v>19741.842679700017</v>
      </c>
      <c r="AP36" s="74">
        <v>24994.558554700016</v>
      </c>
      <c r="AQ36" s="74">
        <v>24994.558554700016</v>
      </c>
      <c r="AR36" s="74">
        <v>13217.951774700019</v>
      </c>
      <c r="AS36" s="74">
        <v>16584.87804700002</v>
      </c>
      <c r="AT36" s="74">
        <v>27406.98852700002</v>
      </c>
      <c r="AU36" s="74">
        <v>6291.1504083000182</v>
      </c>
      <c r="AV36" s="74">
        <v>6291.1504083000182</v>
      </c>
      <c r="AW36" s="74">
        <v>19172.908158300019</v>
      </c>
      <c r="AX36" s="74">
        <v>30630.809578300021</v>
      </c>
      <c r="AY36" s="74">
        <v>45420.778842100008</v>
      </c>
      <c r="AZ36" s="74">
        <v>36716.166778700011</v>
      </c>
      <c r="BA36" s="74">
        <v>36716.166778700011</v>
      </c>
      <c r="BB36" s="74">
        <v>23872.813690400013</v>
      </c>
      <c r="BC36" s="74">
        <v>22714.298650000015</v>
      </c>
      <c r="BD36" s="74"/>
    </row>
    <row r="37" spans="2:56" ht="14.25">
      <c r="B37" s="75" t="s">
        <v>326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13692.924000000001</v>
      </c>
      <c r="AN37" s="74">
        <v>9128.6159877999999</v>
      </c>
      <c r="AO37" s="74">
        <v>4564.3079953000006</v>
      </c>
      <c r="AP37" s="74">
        <v>27696.59863</v>
      </c>
      <c r="AQ37" s="74">
        <v>0</v>
      </c>
      <c r="AR37" s="74">
        <v>20772.449191917145</v>
      </c>
      <c r="AS37" s="74">
        <v>16156.348925261909</v>
      </c>
      <c r="AT37" s="74">
        <v>16156.349605261908</v>
      </c>
      <c r="AU37" s="74">
        <v>31484.794405675624</v>
      </c>
      <c r="AV37" s="74">
        <v>31484.794405675624</v>
      </c>
      <c r="AW37" s="74">
        <v>32266.479903875628</v>
      </c>
      <c r="AX37" s="74">
        <v>32266.479398175627</v>
      </c>
      <c r="AY37" s="74">
        <v>31484.794405675624</v>
      </c>
      <c r="AZ37" s="74">
        <v>47086.899585129249</v>
      </c>
      <c r="BA37" s="74">
        <v>47086.899585129249</v>
      </c>
      <c r="BB37" s="74">
        <v>47870.385982029242</v>
      </c>
      <c r="BC37" s="74">
        <v>48653.871982029246</v>
      </c>
      <c r="BD37" s="74"/>
    </row>
    <row r="38" spans="2:56" ht="14.25">
      <c r="B38" s="76" t="s">
        <v>95</v>
      </c>
      <c r="C38" s="77">
        <v>140487.90000000002</v>
      </c>
      <c r="D38" s="77">
        <v>169042.4979910338</v>
      </c>
      <c r="E38" s="77">
        <v>174893.78894933997</v>
      </c>
      <c r="F38" s="77">
        <v>222161.86695456287</v>
      </c>
      <c r="G38" s="77">
        <v>236993.42</v>
      </c>
      <c r="H38" s="77">
        <v>236993.42</v>
      </c>
      <c r="I38" s="77">
        <v>226398.39599999998</v>
      </c>
      <c r="J38" s="77">
        <v>295301.37670343637</v>
      </c>
      <c r="K38" s="77">
        <v>274089.44256799296</v>
      </c>
      <c r="L38" s="77">
        <v>242572.16817850084</v>
      </c>
      <c r="M38" s="77">
        <v>242572.16817850084</v>
      </c>
      <c r="N38" s="77">
        <v>287128.88728432968</v>
      </c>
      <c r="O38" s="77">
        <v>314239.72334409103</v>
      </c>
      <c r="P38" s="77">
        <v>342198.96474425972</v>
      </c>
      <c r="Q38" s="77">
        <v>313442.95921709214</v>
      </c>
      <c r="R38" s="77">
        <v>313442.95921709214</v>
      </c>
      <c r="S38" s="77">
        <v>345103.65936330653</v>
      </c>
      <c r="T38" s="77">
        <v>415348.54656350549</v>
      </c>
      <c r="U38" s="77">
        <v>422802.17703048943</v>
      </c>
      <c r="V38" s="77">
        <v>365673.43267547805</v>
      </c>
      <c r="W38" s="77">
        <v>365672.43267547805</v>
      </c>
      <c r="X38" s="77">
        <v>387251.06619115494</v>
      </c>
      <c r="Y38" s="77">
        <v>407877.49356430286</v>
      </c>
      <c r="Z38" s="77">
        <v>456818.74986014958</v>
      </c>
      <c r="AA38" s="77">
        <v>450861.97590943816</v>
      </c>
      <c r="AB38" s="77">
        <v>450861.97590943816</v>
      </c>
      <c r="AC38" s="77">
        <v>563521.89501479128</v>
      </c>
      <c r="AD38" s="77">
        <v>533030.88220078696</v>
      </c>
      <c r="AE38" s="77">
        <v>509075.72575196152</v>
      </c>
      <c r="AF38" s="77">
        <v>541834.15497257316</v>
      </c>
      <c r="AG38" s="77">
        <v>541836.15497257316</v>
      </c>
      <c r="AH38" s="77">
        <v>533222.29703275836</v>
      </c>
      <c r="AI38" s="77">
        <v>555634.76226779004</v>
      </c>
      <c r="AJ38" s="77">
        <v>686457.44349697873</v>
      </c>
      <c r="AK38" s="77">
        <v>931769.61681797937</v>
      </c>
      <c r="AL38" s="77">
        <v>931769.61681797937</v>
      </c>
      <c r="AM38" s="77">
        <v>639230.52589361439</v>
      </c>
      <c r="AN38" s="77">
        <v>697254.96685367753</v>
      </c>
      <c r="AO38" s="77">
        <v>750214.77779936837</v>
      </c>
      <c r="AP38" s="77">
        <v>783902.03095584444</v>
      </c>
      <c r="AQ38" s="77">
        <v>783902.03095584444</v>
      </c>
      <c r="AR38" s="77">
        <v>1065310.1256851351</v>
      </c>
      <c r="AS38" s="77">
        <v>1995738.4148157691</v>
      </c>
      <c r="AT38" s="77">
        <v>2145373.588384483</v>
      </c>
      <c r="AU38" s="77">
        <v>1978330.4848353544</v>
      </c>
      <c r="AV38" s="77">
        <v>1978330.4848353544</v>
      </c>
      <c r="AW38" s="77">
        <v>1992699.0702882621</v>
      </c>
      <c r="AX38" s="77">
        <v>662003.70339562045</v>
      </c>
      <c r="AY38" s="77">
        <v>770712.0444748695</v>
      </c>
      <c r="AZ38" s="77">
        <v>851120.03746728017</v>
      </c>
      <c r="BA38" s="77">
        <v>851120.03746728017</v>
      </c>
      <c r="BB38" s="77">
        <v>721962.66975581332</v>
      </c>
      <c r="BC38" s="77">
        <v>781196.88299959514</v>
      </c>
      <c r="BD38" s="77"/>
    </row>
    <row r="39" spans="2:56" ht="14.25">
      <c r="B39" s="78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</row>
    <row r="40" spans="2:56" ht="14.25">
      <c r="B40" s="75" t="s">
        <v>96</v>
      </c>
      <c r="C40" s="74">
        <v>1049320.5</v>
      </c>
      <c r="D40" s="74">
        <v>1178362.2098528598</v>
      </c>
      <c r="E40" s="74">
        <v>1266789.3433928597</v>
      </c>
      <c r="F40" s="74">
        <v>1543789.3405610523</v>
      </c>
      <c r="G40" s="74">
        <v>1625551.129</v>
      </c>
      <c r="H40" s="74">
        <v>1625551.129</v>
      </c>
      <c r="I40" s="74">
        <v>1607267.07</v>
      </c>
      <c r="J40" s="74">
        <v>1751031.850521097</v>
      </c>
      <c r="K40" s="74">
        <v>1818991.3931890018</v>
      </c>
      <c r="L40" s="74">
        <v>1966589.6114331298</v>
      </c>
      <c r="M40" s="74">
        <v>1966589.6114331298</v>
      </c>
      <c r="N40" s="74">
        <v>1927218.5176488131</v>
      </c>
      <c r="O40" s="74">
        <v>1941259.7444618766</v>
      </c>
      <c r="P40" s="74">
        <v>1897948.6576065498</v>
      </c>
      <c r="Q40" s="74">
        <v>1773186.2594214582</v>
      </c>
      <c r="R40" s="74">
        <v>1773186.2594214582</v>
      </c>
      <c r="S40" s="74">
        <v>1702139.7071711989</v>
      </c>
      <c r="T40" s="74">
        <v>1722869.923459288</v>
      </c>
      <c r="U40" s="74">
        <v>1786652.3403330578</v>
      </c>
      <c r="V40" s="74">
        <v>1986510.3978202946</v>
      </c>
      <c r="W40" s="74">
        <v>1986510.3978202946</v>
      </c>
      <c r="X40" s="74">
        <v>2117633.1440079645</v>
      </c>
      <c r="Y40" s="74">
        <v>2164240.6256282972</v>
      </c>
      <c r="Z40" s="74">
        <v>2310128.0903026829</v>
      </c>
      <c r="AA40" s="74">
        <v>2403037.730016761</v>
      </c>
      <c r="AB40" s="74">
        <v>2403037.730016761</v>
      </c>
      <c r="AC40" s="74">
        <v>2301643.437445479</v>
      </c>
      <c r="AD40" s="74">
        <v>2321872.8516447232</v>
      </c>
      <c r="AE40" s="74">
        <v>2616446.9575070199</v>
      </c>
      <c r="AF40" s="74">
        <v>2599451.4496746385</v>
      </c>
      <c r="AG40" s="74">
        <v>2599451.4496746385</v>
      </c>
      <c r="AH40" s="74">
        <v>2468070.6581759783</v>
      </c>
      <c r="AI40" s="74">
        <v>3573113.569899966</v>
      </c>
      <c r="AJ40" s="74">
        <v>3522061.8556456962</v>
      </c>
      <c r="AK40" s="74">
        <v>3819931.6552620414</v>
      </c>
      <c r="AL40" s="74">
        <v>3819931.6552620414</v>
      </c>
      <c r="AM40" s="74">
        <v>4217556.4966384973</v>
      </c>
      <c r="AN40" s="74">
        <v>5089243.8373330794</v>
      </c>
      <c r="AO40" s="74">
        <v>4999318.5583518101</v>
      </c>
      <c r="AP40" s="74">
        <v>5115876.5682431003</v>
      </c>
      <c r="AQ40" s="74">
        <v>5115876.5682431003</v>
      </c>
      <c r="AR40" s="74">
        <v>6018633.9329430154</v>
      </c>
      <c r="AS40" s="74">
        <v>5052991.0295190196</v>
      </c>
      <c r="AT40" s="74">
        <v>5001956.4052474098</v>
      </c>
      <c r="AU40" s="74">
        <v>4852010.7773186145</v>
      </c>
      <c r="AV40" s="74">
        <v>4852010.7773186145</v>
      </c>
      <c r="AW40" s="74">
        <v>4745227.7769613601</v>
      </c>
      <c r="AX40" s="74">
        <v>5975033.4869326744</v>
      </c>
      <c r="AY40" s="74">
        <v>5881646.7126065949</v>
      </c>
      <c r="AZ40" s="74">
        <v>5544519.9999510571</v>
      </c>
      <c r="BA40" s="74">
        <v>5544519.9999510571</v>
      </c>
      <c r="BB40" s="74">
        <v>5399933.6604964091</v>
      </c>
      <c r="BC40" s="74">
        <v>5219003.8530308483</v>
      </c>
      <c r="BD40" s="74"/>
    </row>
    <row r="41" spans="2:56" ht="14.25">
      <c r="B41" s="75" t="s">
        <v>97</v>
      </c>
      <c r="C41" s="74">
        <v>13234.2</v>
      </c>
      <c r="D41" s="74">
        <v>14840.903350000001</v>
      </c>
      <c r="E41" s="74">
        <v>16214.489659999999</v>
      </c>
      <c r="F41" s="74">
        <v>18031.374019999999</v>
      </c>
      <c r="G41" s="74">
        <v>17851.159</v>
      </c>
      <c r="H41" s="74">
        <v>17851.159</v>
      </c>
      <c r="I41" s="74">
        <v>18485.761999999999</v>
      </c>
      <c r="J41" s="74">
        <v>20334.226859999999</v>
      </c>
      <c r="K41" s="74">
        <v>21348.835300000002</v>
      </c>
      <c r="L41" s="74">
        <v>15876.185509999999</v>
      </c>
      <c r="M41" s="74">
        <v>15876.185509999999</v>
      </c>
      <c r="N41" s="74">
        <v>17229.580419999998</v>
      </c>
      <c r="O41" s="74">
        <v>19279.508260000002</v>
      </c>
      <c r="P41" s="74">
        <v>19253.057069999999</v>
      </c>
      <c r="Q41" s="74">
        <v>16024.70904</v>
      </c>
      <c r="R41" s="74">
        <v>16024.70904</v>
      </c>
      <c r="S41" s="74">
        <v>18943.368439999998</v>
      </c>
      <c r="T41" s="74">
        <v>14240.40602</v>
      </c>
      <c r="U41" s="74">
        <v>16892.472970000003</v>
      </c>
      <c r="V41" s="74">
        <v>10672.081329999999</v>
      </c>
      <c r="W41" s="74">
        <v>10672.081329999999</v>
      </c>
      <c r="X41" s="74">
        <v>12205.50527</v>
      </c>
      <c r="Y41" s="74">
        <v>13127.447249999999</v>
      </c>
      <c r="Z41" s="74">
        <v>11773.209640000001</v>
      </c>
      <c r="AA41" s="74">
        <v>13033.67002</v>
      </c>
      <c r="AB41" s="74">
        <v>13033.67002</v>
      </c>
      <c r="AC41" s="74">
        <v>12241.4087</v>
      </c>
      <c r="AD41" s="74">
        <v>12113.419159999999</v>
      </c>
      <c r="AE41" s="74">
        <v>13590.134722800001</v>
      </c>
      <c r="AF41" s="74">
        <v>11487.377551600002</v>
      </c>
      <c r="AG41" s="74">
        <v>11487.377551600002</v>
      </c>
      <c r="AH41" s="74">
        <v>13039.232752799999</v>
      </c>
      <c r="AI41" s="74">
        <v>14187.0787533</v>
      </c>
      <c r="AJ41" s="74">
        <v>13486.626769299999</v>
      </c>
      <c r="AK41" s="74">
        <v>12811.356565299999</v>
      </c>
      <c r="AL41" s="74">
        <v>12811.356565299999</v>
      </c>
      <c r="AM41" s="74">
        <v>15005.247065299998</v>
      </c>
      <c r="AN41" s="74">
        <v>15093.798623100001</v>
      </c>
      <c r="AO41" s="74">
        <v>17671.504487100003</v>
      </c>
      <c r="AP41" s="74">
        <v>16759.385811099997</v>
      </c>
      <c r="AQ41" s="74">
        <v>16759.385811099997</v>
      </c>
      <c r="AR41" s="74">
        <v>17991.933089099999</v>
      </c>
      <c r="AS41" s="74">
        <v>16156.978680100001</v>
      </c>
      <c r="AT41" s="74">
        <v>17110.9155321</v>
      </c>
      <c r="AU41" s="74">
        <v>12369.843857099999</v>
      </c>
      <c r="AV41" s="74">
        <v>12369.843857099999</v>
      </c>
      <c r="AW41" s="74">
        <v>13745.551775100001</v>
      </c>
      <c r="AX41" s="74">
        <v>15475.300232099999</v>
      </c>
      <c r="AY41" s="74">
        <v>17233.891479099999</v>
      </c>
      <c r="AZ41" s="74">
        <v>20203.826679999998</v>
      </c>
      <c r="BA41" s="74">
        <v>20203.826679999998</v>
      </c>
      <c r="BB41" s="74">
        <v>21286.60079</v>
      </c>
      <c r="BC41" s="74">
        <v>24334.050460000002</v>
      </c>
      <c r="BD41" s="74"/>
    </row>
    <row r="42" spans="2:56" ht="14.25">
      <c r="B42" s="80" t="s">
        <v>98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46919.579509999996</v>
      </c>
      <c r="R42" s="74">
        <v>46919.579509999996</v>
      </c>
      <c r="S42" s="74">
        <v>0</v>
      </c>
      <c r="T42" s="74">
        <v>0</v>
      </c>
      <c r="U42" s="74">
        <v>0</v>
      </c>
      <c r="V42" s="74">
        <v>61606.213899999995</v>
      </c>
      <c r="W42" s="74">
        <v>61606.213899999995</v>
      </c>
      <c r="X42" s="74">
        <v>75789.253689999998</v>
      </c>
      <c r="Y42" s="74">
        <v>107814.25900000001</v>
      </c>
      <c r="Z42" s="74">
        <v>130203.527</v>
      </c>
      <c r="AA42" s="74">
        <v>128081.856</v>
      </c>
      <c r="AB42" s="74">
        <v>128081.856</v>
      </c>
      <c r="AC42" s="74">
        <v>119487.2</v>
      </c>
      <c r="AD42" s="74">
        <v>118985.098852346</v>
      </c>
      <c r="AE42" s="74">
        <v>129474.32799999999</v>
      </c>
      <c r="AF42" s="74">
        <v>207301.71</v>
      </c>
      <c r="AG42" s="74">
        <v>207301.71</v>
      </c>
      <c r="AH42" s="74">
        <v>160507.372</v>
      </c>
      <c r="AI42" s="74">
        <v>165005.40900000001</v>
      </c>
      <c r="AJ42" s="74">
        <v>157147.23199999999</v>
      </c>
      <c r="AK42" s="74">
        <v>159749.014</v>
      </c>
      <c r="AL42" s="74">
        <v>159749.014</v>
      </c>
      <c r="AM42" s="74">
        <v>162588.35699999999</v>
      </c>
      <c r="AN42" s="74">
        <v>165856.503</v>
      </c>
      <c r="AO42" s="74">
        <v>163577.40900000001</v>
      </c>
      <c r="AP42" s="74">
        <v>155991.52198299996</v>
      </c>
      <c r="AQ42" s="74">
        <v>155991.52198299996</v>
      </c>
      <c r="AR42" s="74">
        <v>167835.29199999999</v>
      </c>
      <c r="AS42" s="74">
        <v>168044.91199999998</v>
      </c>
      <c r="AT42" s="74">
        <v>168135.967</v>
      </c>
      <c r="AU42" s="74">
        <v>388796.788</v>
      </c>
      <c r="AV42" s="74">
        <v>388796.788</v>
      </c>
      <c r="AW42" s="74">
        <v>356275.08</v>
      </c>
      <c r="AX42" s="74">
        <v>365217.59</v>
      </c>
      <c r="AY42" s="74">
        <v>336432.98</v>
      </c>
      <c r="AZ42" s="74">
        <v>343176.13</v>
      </c>
      <c r="BA42" s="74">
        <v>343176.13</v>
      </c>
      <c r="BB42" s="74">
        <v>358887.67</v>
      </c>
      <c r="BC42" s="74">
        <v>351949.19</v>
      </c>
      <c r="BD42" s="74"/>
    </row>
    <row r="43" spans="2:56" ht="14.25">
      <c r="B43" s="75" t="s">
        <v>99</v>
      </c>
      <c r="C43" s="74">
        <v>465.4</v>
      </c>
      <c r="D43" s="74">
        <v>513.22758162790728</v>
      </c>
      <c r="E43" s="74">
        <v>561.04459325581433</v>
      </c>
      <c r="F43" s="74">
        <v>475.22532000000029</v>
      </c>
      <c r="G43" s="74">
        <v>1033.442</v>
      </c>
      <c r="H43" s="74">
        <v>1033.442</v>
      </c>
      <c r="I43" s="74">
        <v>1067.3779999999999</v>
      </c>
      <c r="J43" s="74">
        <v>1530.4784606829512</v>
      </c>
      <c r="K43" s="74">
        <v>1685.4489486449866</v>
      </c>
      <c r="L43" s="74">
        <v>1140.182</v>
      </c>
      <c r="M43" s="74">
        <v>1140.182</v>
      </c>
      <c r="N43" s="74">
        <v>1219.7147500000001</v>
      </c>
      <c r="O43" s="74">
        <v>1299.248</v>
      </c>
      <c r="P43" s="74">
        <v>1378.7812499999982</v>
      </c>
      <c r="Q43" s="74">
        <v>1514.1819999999982</v>
      </c>
      <c r="R43" s="74">
        <v>1514.1819999999982</v>
      </c>
      <c r="S43" s="74">
        <v>1682.22525</v>
      </c>
      <c r="T43" s="74">
        <v>4291.1776199999977</v>
      </c>
      <c r="U43" s="74">
        <v>6893.5169799999967</v>
      </c>
      <c r="V43" s="74">
        <v>1903.7109999999982</v>
      </c>
      <c r="W43" s="74">
        <v>1903.7109999999982</v>
      </c>
      <c r="X43" s="74">
        <v>4909.0971099999979</v>
      </c>
      <c r="Y43" s="74">
        <v>2354.6619899999982</v>
      </c>
      <c r="Z43" s="74">
        <v>2557.9394943999982</v>
      </c>
      <c r="AA43" s="74">
        <v>2244</v>
      </c>
      <c r="AB43" s="74">
        <v>2244</v>
      </c>
      <c r="AC43" s="74">
        <v>2711.5187443999985</v>
      </c>
      <c r="AD43" s="74">
        <v>3294.3944944000023</v>
      </c>
      <c r="AE43" s="74">
        <v>2619.359744400002</v>
      </c>
      <c r="AF43" s="74">
        <v>2724.4329900000021</v>
      </c>
      <c r="AG43" s="74">
        <v>2723.4329900000021</v>
      </c>
      <c r="AH43" s="74">
        <v>2999.746735600002</v>
      </c>
      <c r="AI43" s="74">
        <v>3231.1004900000021</v>
      </c>
      <c r="AJ43" s="74">
        <v>3507.414235600002</v>
      </c>
      <c r="AK43" s="74">
        <v>2408.1589899999944</v>
      </c>
      <c r="AL43" s="74">
        <v>2408.1589899999944</v>
      </c>
      <c r="AM43" s="74">
        <v>4518.9757376999933</v>
      </c>
      <c r="AN43" s="74">
        <v>4793.4894789</v>
      </c>
      <c r="AO43" s="74">
        <v>5071.6032148000004</v>
      </c>
      <c r="AP43" s="74">
        <v>3416.1309600999953</v>
      </c>
      <c r="AQ43" s="74">
        <v>3416.1309600999953</v>
      </c>
      <c r="AR43" s="74">
        <v>3339.5402100999913</v>
      </c>
      <c r="AS43" s="74">
        <v>3564.6254603999928</v>
      </c>
      <c r="AT43" s="74">
        <v>3789.7107109999879</v>
      </c>
      <c r="AU43" s="74">
        <v>4191.7699609999954</v>
      </c>
      <c r="AV43" s="74">
        <v>4191.7699609999954</v>
      </c>
      <c r="AW43" s="74">
        <v>4466.269201099999</v>
      </c>
      <c r="AX43" s="74">
        <v>4740.7684412000026</v>
      </c>
      <c r="AY43" s="74">
        <v>5015.2676757000054</v>
      </c>
      <c r="AZ43" s="74">
        <v>4928.2844112920129</v>
      </c>
      <c r="BA43" s="74">
        <v>4928.2844112920129</v>
      </c>
      <c r="BB43" s="74">
        <v>4706.5156036213748</v>
      </c>
      <c r="BC43" s="74">
        <v>4522.1997959507253</v>
      </c>
      <c r="BD43" s="74"/>
    </row>
    <row r="44" spans="2:56" ht="14.25">
      <c r="B44" s="75" t="s">
        <v>92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10720.70628</v>
      </c>
      <c r="M44" s="74">
        <v>10720.70628</v>
      </c>
      <c r="N44" s="74">
        <v>12240.862639999999</v>
      </c>
      <c r="O44" s="74">
        <v>20752.223999999998</v>
      </c>
      <c r="P44" s="74">
        <v>15131.16122</v>
      </c>
      <c r="Q44" s="74">
        <v>13514.300303199243</v>
      </c>
      <c r="R44" s="74">
        <v>13514.300303199243</v>
      </c>
      <c r="S44" s="74">
        <v>12457.809876894002</v>
      </c>
      <c r="T44" s="74">
        <v>10177.296797290997</v>
      </c>
      <c r="U44" s="74">
        <v>14496.328225676047</v>
      </c>
      <c r="V44" s="74">
        <v>11770.5698703</v>
      </c>
      <c r="W44" s="74">
        <v>11770.5698703</v>
      </c>
      <c r="X44" s="74">
        <v>10567.0759000076</v>
      </c>
      <c r="Y44" s="74">
        <v>9552.6657801309393</v>
      </c>
      <c r="Z44" s="74">
        <v>15116.644537867945</v>
      </c>
      <c r="AA44" s="74">
        <v>11328.865184841734</v>
      </c>
      <c r="AB44" s="74">
        <v>11328.865184841734</v>
      </c>
      <c r="AC44" s="74">
        <v>19041.098557654659</v>
      </c>
      <c r="AD44" s="74">
        <v>20824.986311291002</v>
      </c>
      <c r="AE44" s="74">
        <v>16612.374501876198</v>
      </c>
      <c r="AF44" s="74">
        <v>6608.3376143293999</v>
      </c>
      <c r="AG44" s="74">
        <v>6608.3376143293999</v>
      </c>
      <c r="AH44" s="74">
        <v>10887.230966657</v>
      </c>
      <c r="AI44" s="74">
        <v>2798.1841114590002</v>
      </c>
      <c r="AJ44" s="74">
        <v>6028.6518193662996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48851.2184504256</v>
      </c>
      <c r="AQ44" s="74">
        <v>48851.2184504256</v>
      </c>
      <c r="AR44" s="74">
        <v>72512.005302502905</v>
      </c>
      <c r="AS44" s="74">
        <v>138251.85641883503</v>
      </c>
      <c r="AT44" s="74">
        <v>97856.329379999996</v>
      </c>
      <c r="AU44" s="74">
        <v>147759.58286000002</v>
      </c>
      <c r="AV44" s="74">
        <v>147759.58286000002</v>
      </c>
      <c r="AW44" s="74">
        <v>111041.65757</v>
      </c>
      <c r="AX44" s="74">
        <v>109127.00972</v>
      </c>
      <c r="AY44" s="74">
        <v>59825.405949999993</v>
      </c>
      <c r="AZ44" s="74">
        <v>0</v>
      </c>
      <c r="BA44" s="74">
        <v>0</v>
      </c>
      <c r="BB44" s="74">
        <v>0</v>
      </c>
      <c r="BC44" s="74">
        <v>0</v>
      </c>
      <c r="BD44" s="74"/>
    </row>
    <row r="45" spans="2:56" ht="14.25">
      <c r="B45" s="75" t="s">
        <v>100</v>
      </c>
      <c r="C45" s="74">
        <v>248381</v>
      </c>
      <c r="D45" s="74">
        <v>243134.81222786102</v>
      </c>
      <c r="E45" s="74">
        <v>240818.87235858309</v>
      </c>
      <c r="F45" s="74">
        <v>236993.16327342892</v>
      </c>
      <c r="G45" s="74">
        <v>224713.50899999999</v>
      </c>
      <c r="H45" s="74">
        <v>224713.50899999999</v>
      </c>
      <c r="I45" s="74">
        <v>221883.91899999999</v>
      </c>
      <c r="J45" s="74">
        <v>166566.00792310727</v>
      </c>
      <c r="K45" s="74">
        <v>164754.24369280497</v>
      </c>
      <c r="L45" s="74">
        <v>153400.07443377242</v>
      </c>
      <c r="M45" s="74">
        <v>153400.07443377242</v>
      </c>
      <c r="N45" s="74">
        <v>162485.68959641436</v>
      </c>
      <c r="O45" s="74">
        <v>150342.33174835239</v>
      </c>
      <c r="P45" s="74">
        <v>154365.90760771013</v>
      </c>
      <c r="Q45" s="74">
        <v>102094.21728934775</v>
      </c>
      <c r="R45" s="74">
        <v>102094.21728934775</v>
      </c>
      <c r="S45" s="74">
        <v>93437.17777285137</v>
      </c>
      <c r="T45" s="74">
        <v>91566.942506265172</v>
      </c>
      <c r="U45" s="74">
        <v>91542.675461586579</v>
      </c>
      <c r="V45" s="74">
        <v>112581.21316685938</v>
      </c>
      <c r="W45" s="74">
        <v>112581.21316685938</v>
      </c>
      <c r="X45" s="74">
        <v>116442.84155879523</v>
      </c>
      <c r="Y45" s="74">
        <v>124615.86705826706</v>
      </c>
      <c r="Z45" s="74">
        <v>133851.1074761562</v>
      </c>
      <c r="AA45" s="74">
        <v>255052.78200000001</v>
      </c>
      <c r="AB45" s="74">
        <v>255052.78200000001</v>
      </c>
      <c r="AC45" s="74">
        <v>110852.13684468338</v>
      </c>
      <c r="AD45" s="74">
        <v>102689.77308241649</v>
      </c>
      <c r="AE45" s="74">
        <v>108974.40330326796</v>
      </c>
      <c r="AF45" s="74">
        <v>243419.005</v>
      </c>
      <c r="AG45" s="74">
        <v>243418</v>
      </c>
      <c r="AH45" s="74">
        <v>243513.37627280271</v>
      </c>
      <c r="AI45" s="74">
        <v>237905.25242606254</v>
      </c>
      <c r="AJ45" s="74">
        <v>219014.12630006924</v>
      </c>
      <c r="AK45" s="74">
        <v>236472.22482384235</v>
      </c>
      <c r="AL45" s="74">
        <v>210949.24100000001</v>
      </c>
      <c r="AM45" s="74">
        <v>223519.88511927609</v>
      </c>
      <c r="AN45" s="74">
        <v>196179.00652619338</v>
      </c>
      <c r="AO45" s="74">
        <v>165672.26380750453</v>
      </c>
      <c r="AP45" s="74">
        <v>250891.8700210625</v>
      </c>
      <c r="AQ45" s="74">
        <v>250891.8700210625</v>
      </c>
      <c r="AR45" s="74">
        <v>242716.55126887935</v>
      </c>
      <c r="AS45" s="74">
        <v>239257.51211503186</v>
      </c>
      <c r="AT45" s="74">
        <v>236747.17915603498</v>
      </c>
      <c r="AU45" s="74">
        <v>240954.00081065894</v>
      </c>
      <c r="AV45" s="74">
        <v>240954.00081065894</v>
      </c>
      <c r="AW45" s="74">
        <v>116580.01766492031</v>
      </c>
      <c r="AX45" s="74">
        <v>112907.01196380128</v>
      </c>
      <c r="AY45" s="74">
        <v>112157.14671075462</v>
      </c>
      <c r="AZ45" s="74">
        <v>111752.98014212528</v>
      </c>
      <c r="BA45" s="74">
        <v>111752.98014212528</v>
      </c>
      <c r="BB45" s="74">
        <v>65304.383439583173</v>
      </c>
      <c r="BC45" s="74">
        <v>63669.966999999997</v>
      </c>
      <c r="BD45" s="74"/>
    </row>
    <row r="46" spans="2:56" ht="14.25">
      <c r="B46" s="75" t="s">
        <v>327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357360.13</v>
      </c>
      <c r="AN46" s="74">
        <v>357360.13</v>
      </c>
      <c r="AO46" s="74">
        <v>357360.13</v>
      </c>
      <c r="AP46" s="74">
        <v>449709.92962077464</v>
      </c>
      <c r="AQ46" s="74">
        <v>0</v>
      </c>
      <c r="AR46" s="74">
        <v>450239.51237516431</v>
      </c>
      <c r="AS46" s="74">
        <v>448461.04519662645</v>
      </c>
      <c r="AT46" s="74">
        <v>442066.47815223323</v>
      </c>
      <c r="AU46" s="74">
        <v>450214.10763759469</v>
      </c>
      <c r="AV46" s="74">
        <v>450214.10763759469</v>
      </c>
      <c r="AW46" s="74">
        <v>441574.39964492165</v>
      </c>
      <c r="AX46" s="74">
        <v>433716.37664492166</v>
      </c>
      <c r="AY46" s="74">
        <v>450214.40763759502</v>
      </c>
      <c r="AZ46" s="74">
        <v>328327.70707216201</v>
      </c>
      <c r="BA46" s="74">
        <v>328327.70707216201</v>
      </c>
      <c r="BB46" s="74">
        <v>328327.70707216201</v>
      </c>
      <c r="BC46" s="74">
        <v>303217</v>
      </c>
      <c r="BD46" s="74"/>
    </row>
    <row r="47" spans="2:56" ht="14.25">
      <c r="B47" s="79" t="s">
        <v>101</v>
      </c>
      <c r="C47" s="77">
        <v>1311401.0999999999</v>
      </c>
      <c r="D47" s="77">
        <v>1436851.1530123488</v>
      </c>
      <c r="E47" s="77">
        <v>1524383.7500046985</v>
      </c>
      <c r="F47" s="77">
        <v>1799289.1031744811</v>
      </c>
      <c r="G47" s="77">
        <v>1869149.2390000001</v>
      </c>
      <c r="H47" s="77">
        <v>1869149.2390000001</v>
      </c>
      <c r="I47" s="77">
        <v>1848704.1290000002</v>
      </c>
      <c r="J47" s="77">
        <v>1939462.5637648874</v>
      </c>
      <c r="K47" s="77">
        <v>2006779.9211304518</v>
      </c>
      <c r="L47" s="77">
        <v>2147726.7596569024</v>
      </c>
      <c r="M47" s="77">
        <v>2147726.7596569024</v>
      </c>
      <c r="N47" s="77">
        <v>2120394.3650552277</v>
      </c>
      <c r="O47" s="77">
        <v>2132933.0564702288</v>
      </c>
      <c r="P47" s="77">
        <v>2088077.56475426</v>
      </c>
      <c r="Q47" s="77">
        <v>1953253.2475640054</v>
      </c>
      <c r="R47" s="77">
        <v>1953253.2475640054</v>
      </c>
      <c r="S47" s="77">
        <v>1828660.28851094</v>
      </c>
      <c r="T47" s="77">
        <v>1843144.7464028441</v>
      </c>
      <c r="U47" s="77">
        <v>1916477.3339703204</v>
      </c>
      <c r="V47" s="77">
        <v>2185044.1870874539</v>
      </c>
      <c r="W47" s="77">
        <v>2185044.1870874539</v>
      </c>
      <c r="X47" s="77">
        <v>2337546.9175367677</v>
      </c>
      <c r="Y47" s="77">
        <v>2421705.5267066951</v>
      </c>
      <c r="Z47" s="77">
        <v>2603630.5184511072</v>
      </c>
      <c r="AA47" s="77">
        <v>2812777.903221603</v>
      </c>
      <c r="AB47" s="77">
        <v>2812777.903221603</v>
      </c>
      <c r="AC47" s="77">
        <v>2565975.8002922172</v>
      </c>
      <c r="AD47" s="77">
        <v>2579780.5235451767</v>
      </c>
      <c r="AE47" s="77">
        <v>2887717.5577793638</v>
      </c>
      <c r="AF47" s="77">
        <v>3070993.3128305678</v>
      </c>
      <c r="AG47" s="77">
        <v>3070991.3078305679</v>
      </c>
      <c r="AH47" s="77">
        <v>2899016.6169038378</v>
      </c>
      <c r="AI47" s="77">
        <v>3996240.594680788</v>
      </c>
      <c r="AJ47" s="77">
        <v>3921245.9067700314</v>
      </c>
      <c r="AK47" s="77">
        <v>4231372.4096411839</v>
      </c>
      <c r="AL47" s="77">
        <v>4205849.426</v>
      </c>
      <c r="AM47" s="77">
        <v>4980549.0915607736</v>
      </c>
      <c r="AN47" s="77">
        <v>5828526.7649612725</v>
      </c>
      <c r="AO47" s="77">
        <v>5708671.9688612148</v>
      </c>
      <c r="AP47" s="77">
        <v>6041496.6250895625</v>
      </c>
      <c r="AQ47" s="77">
        <v>6041496.6250895625</v>
      </c>
      <c r="AR47" s="77">
        <v>6973268.7671887614</v>
      </c>
      <c r="AS47" s="77">
        <v>6066728.9593900125</v>
      </c>
      <c r="AT47" s="77">
        <v>5967662.9851787779</v>
      </c>
      <c r="AU47" s="77">
        <v>6096296.8704449683</v>
      </c>
      <c r="AV47" s="77">
        <v>6096296.8704449683</v>
      </c>
      <c r="AW47" s="77">
        <v>5788910.7528174017</v>
      </c>
      <c r="AX47" s="77">
        <v>7016217.5439346982</v>
      </c>
      <c r="AY47" s="77">
        <v>6836866.9530670708</v>
      </c>
      <c r="AZ47" s="77">
        <v>6352908.9282566356</v>
      </c>
      <c r="BA47" s="77">
        <v>6352908.9282566356</v>
      </c>
      <c r="BB47" s="77">
        <v>6165891.3274017749</v>
      </c>
      <c r="BC47" s="77">
        <v>5966697.2602867996</v>
      </c>
      <c r="BD47" s="77"/>
    </row>
    <row r="48" spans="2:56" ht="14.25">
      <c r="B48" s="76" t="s">
        <v>102</v>
      </c>
      <c r="C48" s="77">
        <v>1451889</v>
      </c>
      <c r="D48" s="77">
        <v>1605893.6510033826</v>
      </c>
      <c r="E48" s="77">
        <v>1699277.5389540384</v>
      </c>
      <c r="F48" s="77">
        <v>2021450.970129044</v>
      </c>
      <c r="G48" s="77">
        <v>2106142.659</v>
      </c>
      <c r="H48" s="77">
        <v>2106142.659</v>
      </c>
      <c r="I48" s="77">
        <v>2075102.5250000001</v>
      </c>
      <c r="J48" s="77">
        <v>2234763.9404683239</v>
      </c>
      <c r="K48" s="77">
        <v>2280869.3636984448</v>
      </c>
      <c r="L48" s="77">
        <v>2390298.927835403</v>
      </c>
      <c r="M48" s="77">
        <v>2390298.927835403</v>
      </c>
      <c r="N48" s="77">
        <v>2407523.2523395573</v>
      </c>
      <c r="O48" s="77">
        <v>2447172.7798143197</v>
      </c>
      <c r="P48" s="77">
        <v>2430276.5294985198</v>
      </c>
      <c r="Q48" s="77">
        <v>2266695.6750133396</v>
      </c>
      <c r="R48" s="77">
        <v>2266695.6750133396</v>
      </c>
      <c r="S48" s="77">
        <v>2173763.9478742499</v>
      </c>
      <c r="T48" s="77">
        <v>2258494.2929663495</v>
      </c>
      <c r="U48" s="77">
        <v>2339278.5110008097</v>
      </c>
      <c r="V48" s="77">
        <v>2550716.619762932</v>
      </c>
      <c r="W48" s="77">
        <v>2550716.619762932</v>
      </c>
      <c r="X48" s="77">
        <v>2724797.9837279227</v>
      </c>
      <c r="Y48" s="77">
        <v>2829583.0202709981</v>
      </c>
      <c r="Z48" s="77">
        <v>3060450.2683112565</v>
      </c>
      <c r="AA48" s="77">
        <v>3263641.7421210408</v>
      </c>
      <c r="AB48" s="77">
        <v>3263641.7421210408</v>
      </c>
      <c r="AC48" s="77">
        <v>3129497.6953070085</v>
      </c>
      <c r="AD48" s="77">
        <v>3112811.4057459636</v>
      </c>
      <c r="AE48" s="77">
        <v>3396793.2835313254</v>
      </c>
      <c r="AF48" s="77">
        <v>3612827.4678031411</v>
      </c>
      <c r="AG48" s="77">
        <v>3612827.4628031412</v>
      </c>
      <c r="AH48" s="77">
        <v>3432239.5139365965</v>
      </c>
      <c r="AI48" s="77">
        <v>4551874.3569485778</v>
      </c>
      <c r="AJ48" s="77">
        <v>4607703.3502670098</v>
      </c>
      <c r="AK48" s="77">
        <v>5163142.0264591631</v>
      </c>
      <c r="AL48" s="77">
        <v>5137619.0429999996</v>
      </c>
      <c r="AM48" s="77">
        <v>5619779.6174543882</v>
      </c>
      <c r="AN48" s="77">
        <v>6525781.7318149498</v>
      </c>
      <c r="AO48" s="77">
        <v>6458886.7466605827</v>
      </c>
      <c r="AP48" s="77">
        <v>6825398.6560454071</v>
      </c>
      <c r="AQ48" s="77">
        <v>6825398.6560454071</v>
      </c>
      <c r="AR48" s="77">
        <v>8038578.8928738963</v>
      </c>
      <c r="AS48" s="77">
        <v>8062467.3742057811</v>
      </c>
      <c r="AT48" s="77">
        <v>8113036.573563261</v>
      </c>
      <c r="AU48" s="77">
        <v>8074627.355280323</v>
      </c>
      <c r="AV48" s="77">
        <v>8074627.355280323</v>
      </c>
      <c r="AW48" s="77">
        <v>7781609.823105664</v>
      </c>
      <c r="AX48" s="77">
        <v>7678221.2473303191</v>
      </c>
      <c r="AY48" s="77">
        <v>7607578.9975419398</v>
      </c>
      <c r="AZ48" s="77">
        <v>7204028.965723916</v>
      </c>
      <c r="BA48" s="77">
        <v>7204028.965723916</v>
      </c>
      <c r="BB48" s="77">
        <v>6887853.9971575886</v>
      </c>
      <c r="BC48" s="77">
        <v>6747894.1432863949</v>
      </c>
      <c r="BD48" s="77"/>
    </row>
    <row r="49" spans="2:56" ht="14.25">
      <c r="B49" s="75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</row>
    <row r="50" spans="2:56" ht="14.25">
      <c r="B50" s="76" t="s">
        <v>103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</row>
    <row r="51" spans="2:56" ht="14.25">
      <c r="B51" s="79" t="s">
        <v>104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</row>
    <row r="52" spans="2:56" ht="14.25">
      <c r="B52" s="75" t="s">
        <v>105</v>
      </c>
      <c r="C52" s="74">
        <v>716942.8</v>
      </c>
      <c r="D52" s="74">
        <v>716942.82499999995</v>
      </c>
      <c r="E52" s="74">
        <v>716942.82499999995</v>
      </c>
      <c r="F52" s="74">
        <v>716942.82499999995</v>
      </c>
      <c r="G52" s="74">
        <v>716942.82499999995</v>
      </c>
      <c r="H52" s="74">
        <v>716942.82499999995</v>
      </c>
      <c r="I52" s="74">
        <v>716942.82499999995</v>
      </c>
      <c r="J52" s="74">
        <v>3010521.3129399996</v>
      </c>
      <c r="K52" s="74">
        <v>3010521.3129399996</v>
      </c>
      <c r="L52" s="74">
        <v>3642550.3339399998</v>
      </c>
      <c r="M52" s="74">
        <v>3642550.3339399998</v>
      </c>
      <c r="N52" s="74">
        <v>3631648.5009399988</v>
      </c>
      <c r="O52" s="74">
        <v>3688393.7988617509</v>
      </c>
      <c r="P52" s="74">
        <v>3709551.9356101723</v>
      </c>
      <c r="Q52" s="74">
        <v>5548574.6710160049</v>
      </c>
      <c r="R52" s="74">
        <v>5548574.6710160049</v>
      </c>
      <c r="S52" s="74">
        <v>5528852.9792980962</v>
      </c>
      <c r="T52" s="74">
        <v>6195353.1728607658</v>
      </c>
      <c r="U52" s="74">
        <v>6171002.0519211879</v>
      </c>
      <c r="V52" s="74">
        <v>6151175.0957755623</v>
      </c>
      <c r="W52" s="74">
        <v>6151175.0957755623</v>
      </c>
      <c r="X52" s="74">
        <v>6148497.6574382242</v>
      </c>
      <c r="Y52" s="74">
        <v>6089449.3397189397</v>
      </c>
      <c r="Z52" s="74">
        <v>6006308.421773538</v>
      </c>
      <c r="AA52" s="74">
        <v>5935688.0846138773</v>
      </c>
      <c r="AB52" s="74">
        <v>5935688.0846138773</v>
      </c>
      <c r="AC52" s="74">
        <v>5928943.0753037157</v>
      </c>
      <c r="AD52" s="74">
        <v>5942979.743764203</v>
      </c>
      <c r="AE52" s="74">
        <v>5946022.1858171215</v>
      </c>
      <c r="AF52" s="74">
        <v>5932629.3004863905</v>
      </c>
      <c r="AG52" s="74">
        <v>5932629.3004863905</v>
      </c>
      <c r="AH52" s="74">
        <v>5934063.5469609182</v>
      </c>
      <c r="AI52" s="74">
        <v>5927664.8344651703</v>
      </c>
      <c r="AJ52" s="74">
        <v>5909284.231826718</v>
      </c>
      <c r="AK52" s="74">
        <v>5903526.0641229292</v>
      </c>
      <c r="AL52" s="74">
        <v>5903527.3640000001</v>
      </c>
      <c r="AM52" s="74">
        <v>5904165.1746964678</v>
      </c>
      <c r="AN52" s="74">
        <v>5903798.9002188696</v>
      </c>
      <c r="AO52" s="74">
        <v>5883903.978917608</v>
      </c>
      <c r="AP52" s="74">
        <v>5865393.0409142496</v>
      </c>
      <c r="AQ52" s="74">
        <v>5865393.0409142496</v>
      </c>
      <c r="AR52" s="74">
        <v>5865820.2408489399</v>
      </c>
      <c r="AS52" s="74">
        <v>5866762.4956748793</v>
      </c>
      <c r="AT52" s="74">
        <v>5866369.3280124487</v>
      </c>
      <c r="AU52" s="74">
        <v>5875122.3421947481</v>
      </c>
      <c r="AV52" s="74">
        <v>5875122.3421947481</v>
      </c>
      <c r="AW52" s="74">
        <v>5876941.6868460961</v>
      </c>
      <c r="AX52" s="74">
        <v>5879352.8195967693</v>
      </c>
      <c r="AY52" s="74">
        <v>6170495.6980856145</v>
      </c>
      <c r="AZ52" s="74">
        <v>6177257.7481678762</v>
      </c>
      <c r="BA52" s="74">
        <v>6177257.7481678762</v>
      </c>
      <c r="BB52" s="74">
        <v>6183498.3670570012</v>
      </c>
      <c r="BC52" s="74">
        <v>6187355.1545020007</v>
      </c>
      <c r="BD52" s="74"/>
    </row>
    <row r="53" spans="2:56" ht="14.25">
      <c r="B53" s="75" t="s">
        <v>106</v>
      </c>
      <c r="C53" s="74">
        <v>1074219.2</v>
      </c>
      <c r="D53" s="74">
        <v>1074219.173</v>
      </c>
      <c r="E53" s="74">
        <v>1074219.173</v>
      </c>
      <c r="F53" s="74">
        <v>1074219.173</v>
      </c>
      <c r="G53" s="74">
        <v>1074219.173</v>
      </c>
      <c r="H53" s="74">
        <v>1074219.173</v>
      </c>
      <c r="I53" s="74">
        <v>1074219.173</v>
      </c>
      <c r="J53" s="74">
        <v>684593.30708175164</v>
      </c>
      <c r="K53" s="74">
        <v>684593.30708175164</v>
      </c>
      <c r="L53" s="74">
        <v>52459.519921751496</v>
      </c>
      <c r="M53" s="74">
        <v>52459.519921751496</v>
      </c>
      <c r="N53" s="74">
        <v>52459.519921751496</v>
      </c>
      <c r="O53" s="74">
        <v>0</v>
      </c>
      <c r="P53" s="74">
        <v>0</v>
      </c>
      <c r="Q53" s="74">
        <v>660652.37369000004</v>
      </c>
      <c r="R53" s="74">
        <v>660652.37369000004</v>
      </c>
      <c r="S53" s="74">
        <v>660652.37369000004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  <c r="BD53" s="74"/>
    </row>
    <row r="54" spans="2:56" ht="14.25">
      <c r="B54" s="75" t="s">
        <v>107</v>
      </c>
      <c r="C54" s="74">
        <v>644867.5</v>
      </c>
      <c r="D54" s="74">
        <v>646521.98308819602</v>
      </c>
      <c r="E54" s="74">
        <v>653570.19694447261</v>
      </c>
      <c r="F54" s="74">
        <v>658698.43956770271</v>
      </c>
      <c r="G54" s="74">
        <v>651702.83700000006</v>
      </c>
      <c r="H54" s="74">
        <v>651702.83700000006</v>
      </c>
      <c r="I54" s="74">
        <v>633987.80200000003</v>
      </c>
      <c r="J54" s="74">
        <v>601582.91155297484</v>
      </c>
      <c r="K54" s="74">
        <v>627388.65983121819</v>
      </c>
      <c r="L54" s="74">
        <v>645826.13726949494</v>
      </c>
      <c r="M54" s="74">
        <v>645826.13726949494</v>
      </c>
      <c r="N54" s="74">
        <v>659652.242691939</v>
      </c>
      <c r="O54" s="74">
        <v>693716.8494325619</v>
      </c>
      <c r="P54" s="74">
        <v>730716.84926951607</v>
      </c>
      <c r="Q54" s="74">
        <v>801248.04475464241</v>
      </c>
      <c r="R54" s="74">
        <v>801248.04475464241</v>
      </c>
      <c r="S54" s="74">
        <v>838585.06354480621</v>
      </c>
      <c r="T54" s="74">
        <v>898351.66395900492</v>
      </c>
      <c r="U54" s="74">
        <v>949152.6503383104</v>
      </c>
      <c r="V54" s="74">
        <v>992784.15356087696</v>
      </c>
      <c r="W54" s="74">
        <v>992784.15356087696</v>
      </c>
      <c r="X54" s="74">
        <v>1033777.9387391997</v>
      </c>
      <c r="Y54" s="74">
        <v>1097390.5070267201</v>
      </c>
      <c r="Z54" s="74">
        <v>1168808.6524483159</v>
      </c>
      <c r="AA54" s="74">
        <v>1248427.7630465897</v>
      </c>
      <c r="AB54" s="74">
        <v>1248427.7630465897</v>
      </c>
      <c r="AC54" s="74">
        <v>1289122.13679183</v>
      </c>
      <c r="AD54" s="74">
        <v>1342570.8382972004</v>
      </c>
      <c r="AE54" s="74">
        <v>1428176.5361358137</v>
      </c>
      <c r="AF54" s="74">
        <v>1516823.8533837027</v>
      </c>
      <c r="AG54" s="74">
        <v>1516822.8533837027</v>
      </c>
      <c r="AH54" s="74">
        <v>1564917.4567085472</v>
      </c>
      <c r="AI54" s="74">
        <v>1636643.9780624793</v>
      </c>
      <c r="AJ54" s="74">
        <v>1699031.2208041989</v>
      </c>
      <c r="AK54" s="74">
        <v>1795160.6656847142</v>
      </c>
      <c r="AL54" s="74">
        <v>1795159.666</v>
      </c>
      <c r="AM54" s="74">
        <v>1760770.243315994</v>
      </c>
      <c r="AN54" s="74">
        <v>1810888.7605716684</v>
      </c>
      <c r="AO54" s="74">
        <v>1849854.0136748867</v>
      </c>
      <c r="AP54" s="74">
        <v>1872548.3831214635</v>
      </c>
      <c r="AQ54" s="74">
        <v>1872548.3831214635</v>
      </c>
      <c r="AR54" s="74">
        <v>1808672.5643905671</v>
      </c>
      <c r="AS54" s="74">
        <v>1341185.6703835027</v>
      </c>
      <c r="AT54" s="74">
        <v>1064396.8939749522</v>
      </c>
      <c r="AU54" s="74">
        <v>759903.26069888379</v>
      </c>
      <c r="AV54" s="74">
        <v>759903.26069888379</v>
      </c>
      <c r="AW54" s="74">
        <v>583535.43000000005</v>
      </c>
      <c r="AX54" s="74">
        <v>466637.23</v>
      </c>
      <c r="AY54" s="74">
        <v>365894.32999999996</v>
      </c>
      <c r="AZ54" s="74">
        <v>363558.19999999995</v>
      </c>
      <c r="BA54" s="74">
        <v>363558.19999999995</v>
      </c>
      <c r="BB54" s="74">
        <v>347823.69999999995</v>
      </c>
      <c r="BC54" s="74">
        <v>321849.95999999996</v>
      </c>
      <c r="BD54" s="74"/>
    </row>
    <row r="55" spans="2:56" ht="14.25">
      <c r="B55" s="75" t="s">
        <v>108</v>
      </c>
      <c r="C55" s="74">
        <v>3211.4</v>
      </c>
      <c r="D55" s="81">
        <v>1722.9231004010298</v>
      </c>
      <c r="E55" s="81">
        <v>5301.1127407835356</v>
      </c>
      <c r="F55" s="81">
        <v>-778.61665021189253</v>
      </c>
      <c r="G55" s="81">
        <v>1187.2180000000001</v>
      </c>
      <c r="H55" s="74">
        <v>1187.2180000000001</v>
      </c>
      <c r="I55" s="81">
        <v>-6191.1850000000004</v>
      </c>
      <c r="J55" s="81">
        <v>-11449.754717812977</v>
      </c>
      <c r="K55" s="81">
        <v>-16545.440256414782</v>
      </c>
      <c r="L55" s="81">
        <v>-18764.943412328161</v>
      </c>
      <c r="M55" s="58">
        <v>-18764.943412328161</v>
      </c>
      <c r="N55" s="58">
        <v>-35969.59464584387</v>
      </c>
      <c r="O55" s="58">
        <v>-27261.497191088965</v>
      </c>
      <c r="P55" s="58">
        <v>-34614.157542331792</v>
      </c>
      <c r="Q55" s="58">
        <v>-51931</v>
      </c>
      <c r="R55" s="58">
        <v>-51930.259348894535</v>
      </c>
      <c r="S55" s="58">
        <v>-61610.584227059684</v>
      </c>
      <c r="T55" s="58">
        <v>-54097.677666359275</v>
      </c>
      <c r="U55" s="58">
        <v>-78476.21667622088</v>
      </c>
      <c r="V55" s="58">
        <v>-82502.249289491388</v>
      </c>
      <c r="W55" s="58">
        <v>-82502.249289491388</v>
      </c>
      <c r="X55" s="58">
        <v>-62516.151883317085</v>
      </c>
      <c r="Y55" s="58">
        <v>5459.49132498782</v>
      </c>
      <c r="Z55" s="58">
        <v>47937.120225086117</v>
      </c>
      <c r="AA55" s="58">
        <v>83737.326832335923</v>
      </c>
      <c r="AB55" s="58">
        <v>83737.326832335923</v>
      </c>
      <c r="AC55" s="58">
        <v>5556.3225606080159</v>
      </c>
      <c r="AD55" s="58">
        <v>-76531.250576182167</v>
      </c>
      <c r="AE55" s="58">
        <v>-31336.845292973187</v>
      </c>
      <c r="AF55" s="58">
        <v>55426.021910058407</v>
      </c>
      <c r="AG55" s="58">
        <v>55426.021910058407</v>
      </c>
      <c r="AH55" s="58">
        <v>32441.082558741316</v>
      </c>
      <c r="AI55" s="58">
        <v>78807.1118683729</v>
      </c>
      <c r="AJ55" s="58">
        <v>-12863.385092661792</v>
      </c>
      <c r="AK55" s="58">
        <v>-50815.463545194623</v>
      </c>
      <c r="AL55" s="58">
        <v>-50814.464</v>
      </c>
      <c r="AM55" s="58">
        <v>-56084.986538560552</v>
      </c>
      <c r="AN55" s="58">
        <v>-92424.830333373</v>
      </c>
      <c r="AO55" s="58">
        <v>-158544.38519025894</v>
      </c>
      <c r="AP55" s="58">
        <v>-127485.19259964867</v>
      </c>
      <c r="AQ55" s="58">
        <v>-127485.19259964867</v>
      </c>
      <c r="AR55" s="58">
        <v>-58743.447047759684</v>
      </c>
      <c r="AS55" s="58">
        <v>-46535.199403401595</v>
      </c>
      <c r="AT55" s="58">
        <v>-129356.77319310971</v>
      </c>
      <c r="AU55" s="58">
        <v>-116114.60211017019</v>
      </c>
      <c r="AV55" s="58">
        <v>-116114.60211017019</v>
      </c>
      <c r="AW55" s="58">
        <v>-163819.62</v>
      </c>
      <c r="AX55" s="58">
        <v>-198489.56</v>
      </c>
      <c r="AY55" s="58">
        <v>-197456.53</v>
      </c>
      <c r="AZ55" s="58">
        <v>-234447.73</v>
      </c>
      <c r="BA55" s="58">
        <v>-234447.73</v>
      </c>
      <c r="BB55" s="58">
        <v>-212798.95</v>
      </c>
      <c r="BC55" s="58">
        <v>-287592.01</v>
      </c>
      <c r="BD55" s="58"/>
    </row>
    <row r="56" spans="2:56" ht="32.25" customHeight="1">
      <c r="B56" s="76" t="s">
        <v>109</v>
      </c>
      <c r="C56" s="77">
        <v>2439240.9</v>
      </c>
      <c r="D56" s="77">
        <v>2439406.9041885971</v>
      </c>
      <c r="E56" s="77">
        <v>2450033.307685256</v>
      </c>
      <c r="F56" s="77">
        <v>2449081.8209174904</v>
      </c>
      <c r="G56" s="77">
        <v>2444052.0529999998</v>
      </c>
      <c r="H56" s="77">
        <v>2444052.0529999998</v>
      </c>
      <c r="I56" s="77">
        <v>2418958.6149999998</v>
      </c>
      <c r="J56" s="77">
        <v>4285247.7768569132</v>
      </c>
      <c r="K56" s="77">
        <v>4305957.8395965546</v>
      </c>
      <c r="L56" s="77">
        <v>4322071.047718918</v>
      </c>
      <c r="M56" s="77">
        <v>4322071.047718918</v>
      </c>
      <c r="N56" s="77">
        <v>4307790.6689078454</v>
      </c>
      <c r="O56" s="77">
        <v>4354849.1511032237</v>
      </c>
      <c r="P56" s="77">
        <v>4405654.6273373561</v>
      </c>
      <c r="Q56" s="77">
        <v>6958544.8301117523</v>
      </c>
      <c r="R56" s="77">
        <v>6958544.8301117523</v>
      </c>
      <c r="S56" s="77">
        <v>6966478.8323058402</v>
      </c>
      <c r="T56" s="77">
        <v>7039607.1591534112</v>
      </c>
      <c r="U56" s="77">
        <v>7041679.4855832774</v>
      </c>
      <c r="V56" s="77">
        <v>7061457.000046948</v>
      </c>
      <c r="W56" s="77">
        <v>7061457.000046948</v>
      </c>
      <c r="X56" s="77">
        <v>7119759.4442941062</v>
      </c>
      <c r="Y56" s="77">
        <v>7192299.3380706478</v>
      </c>
      <c r="Z56" s="77">
        <v>7223054.19444694</v>
      </c>
      <c r="AA56" s="77">
        <v>7267853.1744928034</v>
      </c>
      <c r="AB56" s="77">
        <v>7267853.1744928034</v>
      </c>
      <c r="AC56" s="77">
        <v>7223620.5346561577</v>
      </c>
      <c r="AD56" s="77">
        <v>7209019.3314852212</v>
      </c>
      <c r="AE56" s="77">
        <v>7342861.8766599623</v>
      </c>
      <c r="AF56" s="77">
        <v>7504879.175780151</v>
      </c>
      <c r="AG56" s="77">
        <v>7504878.175780151</v>
      </c>
      <c r="AH56" s="77">
        <v>7531422.0862282058</v>
      </c>
      <c r="AI56" s="77">
        <v>7643115.9243960222</v>
      </c>
      <c r="AJ56" s="77">
        <v>7595452.0675382549</v>
      </c>
      <c r="AK56" s="77">
        <v>7647871.5662624482</v>
      </c>
      <c r="AL56" s="77">
        <v>7647872.5660000006</v>
      </c>
      <c r="AM56" s="77">
        <v>7608850.4314739015</v>
      </c>
      <c r="AN56" s="77">
        <v>7622262.8304571658</v>
      </c>
      <c r="AO56" s="77">
        <v>7575213.6074022362</v>
      </c>
      <c r="AP56" s="77">
        <v>7610456.2314360645</v>
      </c>
      <c r="AQ56" s="77">
        <v>7610456.2314360645</v>
      </c>
      <c r="AR56" s="77">
        <v>7615749.3581917472</v>
      </c>
      <c r="AS56" s="77">
        <v>7161412.9666549806</v>
      </c>
      <c r="AT56" s="77">
        <v>6801409.4487942914</v>
      </c>
      <c r="AU56" s="77">
        <v>6518911.0007834621</v>
      </c>
      <c r="AV56" s="77">
        <v>6518911.0007834621</v>
      </c>
      <c r="AW56" s="77">
        <v>6296657.4968460957</v>
      </c>
      <c r="AX56" s="77">
        <v>6147500.4895967701</v>
      </c>
      <c r="AY56" s="77">
        <v>6338933.4980856143</v>
      </c>
      <c r="AZ56" s="77">
        <v>6306368.2181678759</v>
      </c>
      <c r="BA56" s="77">
        <v>6306368.2181678759</v>
      </c>
      <c r="BB56" s="77">
        <v>6318523.1170570012</v>
      </c>
      <c r="BC56" s="77">
        <v>6221613.1045020008</v>
      </c>
      <c r="BD56" s="77"/>
    </row>
    <row r="57" spans="2:56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</row>
    <row r="58" spans="2:56" ht="14.25">
      <c r="B58" s="83" t="s">
        <v>110</v>
      </c>
      <c r="C58" s="74">
        <v>730275.9</v>
      </c>
      <c r="D58" s="74">
        <v>782200.40690036444</v>
      </c>
      <c r="E58" s="74">
        <v>835603.49426011695</v>
      </c>
      <c r="F58" s="74">
        <v>839164.72099917976</v>
      </c>
      <c r="G58" s="74">
        <v>812909.24300000002</v>
      </c>
      <c r="H58" s="74">
        <v>812909.24300000002</v>
      </c>
      <c r="I58" s="74">
        <v>890434.25699999998</v>
      </c>
      <c r="J58" s="74">
        <v>678641.41556626162</v>
      </c>
      <c r="K58" s="74">
        <v>701421.9045579877</v>
      </c>
      <c r="L58" s="74">
        <v>703964.32090616715</v>
      </c>
      <c r="M58" s="74">
        <v>703964.32090616715</v>
      </c>
      <c r="N58" s="74">
        <v>708955.22047653771</v>
      </c>
      <c r="O58" s="74">
        <v>705400.35348032543</v>
      </c>
      <c r="P58" s="74">
        <v>714941.6338548467</v>
      </c>
      <c r="Q58" s="74">
        <v>696253.52762398636</v>
      </c>
      <c r="R58" s="74">
        <v>696253.52762398636</v>
      </c>
      <c r="S58" s="74">
        <v>706332.73154328193</v>
      </c>
      <c r="T58" s="74">
        <v>708332.41783306585</v>
      </c>
      <c r="U58" s="74">
        <v>726734.99801305984</v>
      </c>
      <c r="V58" s="74">
        <v>744139.54953911889</v>
      </c>
      <c r="W58" s="74">
        <v>744139.54953911889</v>
      </c>
      <c r="X58" s="74">
        <v>772790.02872006083</v>
      </c>
      <c r="Y58" s="74">
        <v>898287.05684986</v>
      </c>
      <c r="Z58" s="74">
        <v>882507.65520796087</v>
      </c>
      <c r="AA58" s="74">
        <v>883360.04991811316</v>
      </c>
      <c r="AB58" s="74">
        <v>883360.04991811316</v>
      </c>
      <c r="AC58" s="74">
        <v>889734.76077596087</v>
      </c>
      <c r="AD58" s="74">
        <v>870069.89588251989</v>
      </c>
      <c r="AE58" s="74">
        <v>871888.49404224986</v>
      </c>
      <c r="AF58" s="74">
        <v>914667.5404463989</v>
      </c>
      <c r="AG58" s="74">
        <v>914667.5404463989</v>
      </c>
      <c r="AH58" s="74">
        <v>981194.60351698985</v>
      </c>
      <c r="AI58" s="74">
        <v>1015335.2059079589</v>
      </c>
      <c r="AJ58" s="74">
        <v>1126507.7781699935</v>
      </c>
      <c r="AK58" s="74">
        <v>1171180.3574389105</v>
      </c>
      <c r="AL58" s="74">
        <v>1171182.3570000001</v>
      </c>
      <c r="AM58" s="74">
        <v>1157452.2467658806</v>
      </c>
      <c r="AN58" s="74">
        <v>1148820.1511169507</v>
      </c>
      <c r="AO58" s="74">
        <v>1221382.0099207903</v>
      </c>
      <c r="AP58" s="74">
        <v>1336553.7263180101</v>
      </c>
      <c r="AQ58" s="74">
        <v>1336553.7263180101</v>
      </c>
      <c r="AR58" s="74">
        <v>1277049.63841171</v>
      </c>
      <c r="AS58" s="74">
        <v>1187331.7376681098</v>
      </c>
      <c r="AT58" s="74">
        <v>1159976.15756459</v>
      </c>
      <c r="AU58" s="74">
        <v>1151981.18110307</v>
      </c>
      <c r="AV58" s="74">
        <v>1151981.18110307</v>
      </c>
      <c r="AW58" s="74">
        <v>1173719.7271181401</v>
      </c>
      <c r="AX58" s="74">
        <v>1158233.5156229702</v>
      </c>
      <c r="AY58" s="74">
        <v>1171852.6225936401</v>
      </c>
      <c r="AZ58" s="74">
        <v>1175268.7380112701</v>
      </c>
      <c r="BA58" s="74">
        <v>1175268.7380112701</v>
      </c>
      <c r="BB58" s="74">
        <v>1073726.396279136</v>
      </c>
      <c r="BC58" s="74">
        <v>1082671.470525563</v>
      </c>
      <c r="BD58" s="74"/>
    </row>
    <row r="59" spans="2:56" ht="14.25">
      <c r="B59" s="82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</row>
    <row r="60" spans="2:56" ht="14.25">
      <c r="B60" s="76" t="s">
        <v>111</v>
      </c>
      <c r="C60" s="77">
        <v>3169516.8</v>
      </c>
      <c r="D60" s="77">
        <v>3221607.3110889615</v>
      </c>
      <c r="E60" s="77">
        <v>3285636.801945373</v>
      </c>
      <c r="F60" s="77">
        <v>3288246.5419166703</v>
      </c>
      <c r="G60" s="77">
        <v>3256961.2960000001</v>
      </c>
      <c r="H60" s="77">
        <v>3256961.2960000001</v>
      </c>
      <c r="I60" s="77">
        <v>3309392.8719999995</v>
      </c>
      <c r="J60" s="77">
        <v>4963889.1924231751</v>
      </c>
      <c r="K60" s="77">
        <v>5007379.7441545427</v>
      </c>
      <c r="L60" s="77">
        <v>5026035.3686250849</v>
      </c>
      <c r="M60" s="77">
        <v>5026035.3686250849</v>
      </c>
      <c r="N60" s="77">
        <v>5016745.8893843833</v>
      </c>
      <c r="O60" s="77">
        <v>5060249.5045835488</v>
      </c>
      <c r="P60" s="77">
        <v>5120596.2611922026</v>
      </c>
      <c r="Q60" s="77">
        <v>7654798.3577357382</v>
      </c>
      <c r="R60" s="77">
        <v>7654798.3577357382</v>
      </c>
      <c r="S60" s="77">
        <v>7672811.5638491204</v>
      </c>
      <c r="T60" s="77">
        <v>7747938.5769864768</v>
      </c>
      <c r="U60" s="77">
        <v>7768414.483596337</v>
      </c>
      <c r="V60" s="77">
        <v>7805596.549586067</v>
      </c>
      <c r="W60" s="77">
        <v>7805596.549586067</v>
      </c>
      <c r="X60" s="77">
        <v>7892549.4730141666</v>
      </c>
      <c r="Y60" s="77">
        <v>8090586.3949205074</v>
      </c>
      <c r="Z60" s="77">
        <v>8105561.8496549008</v>
      </c>
      <c r="AA60" s="77">
        <v>8151213.2244109167</v>
      </c>
      <c r="AB60" s="77">
        <v>8151213.2244109167</v>
      </c>
      <c r="AC60" s="77">
        <v>8113356.2954321196</v>
      </c>
      <c r="AD60" s="77">
        <v>8079089.2273677411</v>
      </c>
      <c r="AE60" s="77">
        <v>8214750.3707022127</v>
      </c>
      <c r="AF60" s="77">
        <v>8419546.7162265498</v>
      </c>
      <c r="AG60" s="77">
        <v>8419545.7162265498</v>
      </c>
      <c r="AH60" s="77">
        <v>8512616.6897451952</v>
      </c>
      <c r="AI60" s="77">
        <v>8658451.1303039808</v>
      </c>
      <c r="AJ60" s="77">
        <v>8721959.8457082491</v>
      </c>
      <c r="AK60" s="77">
        <v>8819052.1237013582</v>
      </c>
      <c r="AL60" s="77">
        <v>8819054.9230000004</v>
      </c>
      <c r="AM60" s="77">
        <v>8766302.4782397822</v>
      </c>
      <c r="AN60" s="77">
        <v>8771082.781574117</v>
      </c>
      <c r="AO60" s="77">
        <v>8796595.6173230261</v>
      </c>
      <c r="AP60" s="77">
        <v>8947009.9577540755</v>
      </c>
      <c r="AQ60" s="77">
        <v>8947009.9577540755</v>
      </c>
      <c r="AR60" s="77">
        <v>8892798.9966034573</v>
      </c>
      <c r="AS60" s="77">
        <v>8348744.7043230906</v>
      </c>
      <c r="AT60" s="77">
        <v>7961385.6063588811</v>
      </c>
      <c r="AU60" s="77">
        <v>7670892.1818865323</v>
      </c>
      <c r="AV60" s="77">
        <v>7670892.1818865323</v>
      </c>
      <c r="AW60" s="77">
        <v>7470377.2239642357</v>
      </c>
      <c r="AX60" s="77">
        <v>7305734.0052197408</v>
      </c>
      <c r="AY60" s="77">
        <v>7510786.1206792546</v>
      </c>
      <c r="AZ60" s="77">
        <v>7481636.9561791457</v>
      </c>
      <c r="BA60" s="77">
        <v>7481636.9561791457</v>
      </c>
      <c r="BB60" s="77">
        <v>7392249.2133361371</v>
      </c>
      <c r="BC60" s="77">
        <v>7304283.5750275636</v>
      </c>
      <c r="BD60" s="77"/>
    </row>
    <row r="61" spans="2:56" ht="14.25">
      <c r="B61" s="7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</row>
    <row r="62" spans="2:56" ht="14.25">
      <c r="B62" s="76" t="s">
        <v>61</v>
      </c>
      <c r="C62" s="77">
        <v>4621405.8</v>
      </c>
      <c r="D62" s="77">
        <v>4827500.9620923437</v>
      </c>
      <c r="E62" s="77">
        <v>4984914.3408994116</v>
      </c>
      <c r="F62" s="77">
        <v>5309697.5120457141</v>
      </c>
      <c r="G62" s="77">
        <v>5363103.9550000001</v>
      </c>
      <c r="H62" s="77">
        <v>5363103.9550000001</v>
      </c>
      <c r="I62" s="77">
        <v>5384495.3969999999</v>
      </c>
      <c r="J62" s="77">
        <v>7198651.1328914985</v>
      </c>
      <c r="K62" s="77">
        <v>7288248.1078529879</v>
      </c>
      <c r="L62" s="77">
        <v>7416334.2964604879</v>
      </c>
      <c r="M62" s="77">
        <v>7416334.2964604879</v>
      </c>
      <c r="N62" s="77">
        <v>7424269.1417239401</v>
      </c>
      <c r="O62" s="77">
        <v>7507422.2843978684</v>
      </c>
      <c r="P62" s="77">
        <v>7550872.7906907219</v>
      </c>
      <c r="Q62" s="77">
        <v>9921494.0327490773</v>
      </c>
      <c r="R62" s="77">
        <v>9921494.0327490773</v>
      </c>
      <c r="S62" s="77">
        <v>9846575.5117233749</v>
      </c>
      <c r="T62" s="77">
        <v>10006432.869952826</v>
      </c>
      <c r="U62" s="77">
        <v>10107692.994597146</v>
      </c>
      <c r="V62" s="77">
        <v>10356314.169349</v>
      </c>
      <c r="W62" s="77">
        <v>10356314.169349</v>
      </c>
      <c r="X62" s="77">
        <v>10617347.456742089</v>
      </c>
      <c r="Y62" s="77">
        <v>10920169.415191505</v>
      </c>
      <c r="Z62" s="77">
        <v>11166012.117966156</v>
      </c>
      <c r="AA62" s="77">
        <v>11414854.966531958</v>
      </c>
      <c r="AB62" s="77">
        <v>11414854.966531958</v>
      </c>
      <c r="AC62" s="77">
        <v>11242853.9907391</v>
      </c>
      <c r="AD62" s="77">
        <v>11191900.633113705</v>
      </c>
      <c r="AE62" s="77">
        <v>11611543.654233538</v>
      </c>
      <c r="AF62" s="77">
        <v>12032374.184029691</v>
      </c>
      <c r="AG62" s="77">
        <v>12032373.179029692</v>
      </c>
      <c r="AH62" s="77">
        <v>11944856.203681791</v>
      </c>
      <c r="AI62" s="77">
        <v>13210326.48725256</v>
      </c>
      <c r="AJ62" s="77">
        <v>13329663.195975259</v>
      </c>
      <c r="AK62" s="77">
        <v>13982194.150160521</v>
      </c>
      <c r="AL62" s="77">
        <v>13956673.966</v>
      </c>
      <c r="AM62" s="77">
        <v>14386082.095694169</v>
      </c>
      <c r="AN62" s="77">
        <v>15296864.513389066</v>
      </c>
      <c r="AO62" s="77">
        <v>15255483.363983609</v>
      </c>
      <c r="AP62" s="77">
        <v>15772408.613799483</v>
      </c>
      <c r="AQ62" s="77">
        <v>15772408.613799483</v>
      </c>
      <c r="AR62" s="77">
        <v>16931377.889477354</v>
      </c>
      <c r="AS62" s="77">
        <v>16411212.078528872</v>
      </c>
      <c r="AT62" s="77">
        <v>16074422.179922141</v>
      </c>
      <c r="AU62" s="77">
        <v>15745519.537166856</v>
      </c>
      <c r="AV62" s="77">
        <v>15745519.537166856</v>
      </c>
      <c r="AW62" s="77">
        <v>15251987.0470699</v>
      </c>
      <c r="AX62" s="77">
        <v>14983955.25255006</v>
      </c>
      <c r="AY62" s="77">
        <v>15118365.118221194</v>
      </c>
      <c r="AZ62" s="77">
        <v>14685665.921903063</v>
      </c>
      <c r="BA62" s="77">
        <v>14685665.921903063</v>
      </c>
      <c r="BB62" s="77">
        <v>14280103.210493725</v>
      </c>
      <c r="BC62" s="77">
        <v>14052177.718313958</v>
      </c>
      <c r="BD62" s="77"/>
    </row>
    <row r="63" spans="2:56" ht="14.25"/>
    <row r="64" spans="2:56" ht="14.25"/>
    <row r="65" spans="1:66" ht="14.25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6" spans="1:66" ht="14.25">
      <c r="A66" s="8"/>
      <c r="B66" s="8"/>
      <c r="C66" s="8"/>
      <c r="D66" s="8"/>
      <c r="E66" s="8"/>
      <c r="F66" s="8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1:66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1"/>
      <c r="BG67" s="1"/>
      <c r="BH67" s="8"/>
      <c r="BI67" s="8"/>
      <c r="BJ67" s="8"/>
      <c r="BK67" s="8"/>
      <c r="BL67" s="8"/>
      <c r="BM67" s="8"/>
      <c r="BN67" s="8"/>
    </row>
    <row r="68" spans="1:66" ht="14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1"/>
      <c r="BG68" s="1"/>
      <c r="BH68" s="8"/>
      <c r="BI68" s="8"/>
      <c r="BJ68" s="8"/>
      <c r="BK68" s="8"/>
      <c r="BL68" s="8"/>
      <c r="BM68" s="8"/>
      <c r="BN68" s="8"/>
    </row>
    <row r="69" spans="1:66" ht="14.25">
      <c r="A69" s="8"/>
      <c r="B69" s="8"/>
      <c r="C69" s="8"/>
      <c r="D69" s="8"/>
      <c r="E69" s="8"/>
      <c r="F69" s="8"/>
      <c r="G69" s="1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1"/>
      <c r="BG69" s="1"/>
      <c r="BH69" s="8"/>
      <c r="BI69" s="8"/>
      <c r="BJ69" s="8"/>
      <c r="BK69" s="8"/>
      <c r="BL69" s="8"/>
      <c r="BM69" s="8"/>
      <c r="BN69" s="8"/>
    </row>
    <row r="70" spans="1:66" ht="14.25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1"/>
      <c r="BG70" s="1"/>
      <c r="BH70" s="8"/>
      <c r="BI70" s="8"/>
      <c r="BJ70" s="8"/>
      <c r="BK70" s="8"/>
      <c r="BL70" s="8"/>
      <c r="BM70" s="8"/>
      <c r="BN70" s="8"/>
    </row>
    <row r="71" spans="1:66" ht="14.25">
      <c r="A71" s="8"/>
      <c r="B71" s="8"/>
      <c r="C71" s="8"/>
      <c r="D71" s="8"/>
      <c r="E71" s="8"/>
      <c r="F71" s="8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1"/>
      <c r="BG71" s="1"/>
      <c r="BH71" s="8"/>
      <c r="BI71" s="8"/>
      <c r="BJ71" s="8"/>
      <c r="BK71" s="8"/>
      <c r="BL71" s="8"/>
      <c r="BM71" s="8"/>
      <c r="BN71" s="8"/>
    </row>
    <row r="72" spans="1:66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1"/>
      <c r="BG72" s="1"/>
      <c r="BH72" s="8"/>
      <c r="BI72" s="8"/>
      <c r="BJ72" s="8"/>
      <c r="BK72" s="8"/>
      <c r="BL72" s="8"/>
      <c r="BM72" s="8"/>
      <c r="BN72" s="8"/>
    </row>
    <row r="73" spans="1:66" ht="14.25" hidden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BE73" s="8"/>
      <c r="BF73" s="1"/>
      <c r="BG73" s="1"/>
      <c r="BH73" s="8"/>
      <c r="BI73" s="8"/>
      <c r="BJ73" s="8"/>
      <c r="BK73" s="8"/>
      <c r="BL73" s="8"/>
      <c r="BM73" s="8"/>
      <c r="BN73" s="8"/>
    </row>
    <row r="74" spans="1:66" ht="14.25" hidden="1"/>
    <row r="75" spans="1:66" ht="14.25" hidden="1"/>
    <row r="76" spans="1:66" ht="14.25" hidden="1"/>
    <row r="77" spans="1:6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68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5" width="13" style="66" customWidth="1"/>
    <col min="56" max="56" width="1.140625" style="66" customWidth="1"/>
    <col min="57" max="61" width="13" style="66" hidden="1" customWidth="1"/>
    <col min="62" max="16384" width="12.85546875" style="66" hidden="1"/>
  </cols>
  <sheetData>
    <row r="1" spans="2:55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55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</row>
    <row r="5" spans="2:55" ht="14.25">
      <c r="B5" s="85"/>
    </row>
    <row r="6" spans="2:55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55" ht="15" thickTop="1">
      <c r="B7" s="14"/>
      <c r="C7" s="86"/>
      <c r="D7" s="86"/>
      <c r="E7" s="86"/>
      <c r="F7" s="86"/>
      <c r="G7" s="86"/>
      <c r="H7" s="86"/>
      <c r="Q7" s="87"/>
    </row>
    <row r="8" spans="2:55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  <c r="BB8" s="58">
        <v>-114265.242</v>
      </c>
      <c r="BC8" s="58">
        <v>-43200.777999999991</v>
      </c>
    </row>
    <row r="9" spans="2:55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</row>
    <row r="10" spans="2:55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  <c r="BB10" s="58">
        <v>117362.961</v>
      </c>
      <c r="BC10" s="58">
        <v>135166.696</v>
      </c>
    </row>
    <row r="11" spans="2:55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</row>
    <row r="12" spans="2:55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  <c r="BB12" s="58">
        <v>0</v>
      </c>
      <c r="BC12" s="58">
        <v>751.21699999999998</v>
      </c>
    </row>
    <row r="13" spans="2:55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  <c r="BB13" s="58">
        <v>-5458.1679999999997</v>
      </c>
      <c r="BC13" s="58">
        <v>-21956.148000000001</v>
      </c>
    </row>
    <row r="14" spans="2:55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</row>
    <row r="15" spans="2:55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  <c r="BC15" s="58">
        <v>0</v>
      </c>
    </row>
    <row r="16" spans="2:55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  <c r="BB16" s="58">
        <v>149724.97899999999</v>
      </c>
      <c r="BC16" s="58">
        <v>166147.94900000002</v>
      </c>
    </row>
    <row r="17" spans="2:57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  <c r="BB17" s="58">
        <v>6934.4889999999996</v>
      </c>
      <c r="BC17" s="58">
        <v>-11581.752</v>
      </c>
    </row>
    <row r="18" spans="2:57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  <c r="BB18" s="58">
        <v>6240.4170000000004</v>
      </c>
      <c r="BC18" s="58">
        <v>2571.1910000000007</v>
      </c>
    </row>
    <row r="19" spans="2:57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  <c r="BB19" s="50">
        <v>-29291.668000000001</v>
      </c>
      <c r="BC19" s="50">
        <v>-17130.031999999996</v>
      </c>
    </row>
    <row r="20" spans="2:57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  <c r="BB20" s="58">
        <v>83547.420999999988</v>
      </c>
      <c r="BC20" s="58">
        <v>210768.34300000002</v>
      </c>
    </row>
    <row r="21" spans="2:57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</row>
    <row r="22" spans="2:57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  <c r="BB22" s="58">
        <v>37857.565000000002</v>
      </c>
      <c r="BC22" s="58">
        <v>10223.082999999995</v>
      </c>
    </row>
    <row r="23" spans="2:57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  <c r="BB23" s="58">
        <v>-12810.384</v>
      </c>
      <c r="BC23" s="58">
        <v>-4894.1649999999991</v>
      </c>
    </row>
    <row r="24" spans="2:57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</row>
    <row r="25" spans="2:57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  <c r="BB25" s="58">
        <v>-13519.566999999999</v>
      </c>
      <c r="BC25" s="58">
        <v>-23484.825999999997</v>
      </c>
    </row>
    <row r="26" spans="2:57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  <c r="BB26" s="58">
        <v>47243.98</v>
      </c>
      <c r="BC26" s="58">
        <v>16831.839999999997</v>
      </c>
    </row>
    <row r="27" spans="2:57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  <c r="BB27" s="58">
        <v>-13065.120999999999</v>
      </c>
      <c r="BC27" s="58">
        <v>-1342.8310000000001</v>
      </c>
    </row>
    <row r="28" spans="2:57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  <c r="BB28" s="50">
        <v>-8489.1790000000001</v>
      </c>
      <c r="BC28" s="50">
        <v>-25474.361000000001</v>
      </c>
    </row>
    <row r="29" spans="2:57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B29" s="94">
        <v>120764.71500000001</v>
      </c>
      <c r="BC29" s="94">
        <v>182627.08300000001</v>
      </c>
      <c r="BE29" s="100"/>
    </row>
    <row r="30" spans="2:57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</row>
    <row r="31" spans="2:57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</row>
    <row r="32" spans="2:57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  <c r="BB32" s="58">
        <v>-22403.278999999999</v>
      </c>
      <c r="BC32" s="58">
        <v>-22647.268</v>
      </c>
    </row>
    <row r="33" spans="2:55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  <c r="BB33" s="58">
        <v>0</v>
      </c>
      <c r="BC33" s="58">
        <v>0</v>
      </c>
    </row>
    <row r="34" spans="2:55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</row>
    <row r="35" spans="2:55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</row>
    <row r="36" spans="2:55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  <c r="BB36" s="58">
        <v>-238.11799999999999</v>
      </c>
      <c r="BC36" s="58">
        <v>2476.8620000000001</v>
      </c>
    </row>
    <row r="37" spans="2:55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  <c r="BB37" s="50">
        <v>5458.1679999999997</v>
      </c>
      <c r="BC37" s="50">
        <v>21956.148000000001</v>
      </c>
    </row>
    <row r="38" spans="2:55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  <c r="BB38" s="94">
        <v>241032.77100000001</v>
      </c>
      <c r="BC38" s="94">
        <v>1785.742000000002</v>
      </c>
    </row>
    <row r="39" spans="2:55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</row>
    <row r="40" spans="2:55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</row>
    <row r="41" spans="2:55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  <c r="BB41" s="58">
        <v>6240.6180000000004</v>
      </c>
      <c r="BC41" s="58">
        <v>3856.7880000000005</v>
      </c>
    </row>
    <row r="42" spans="2:55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  <c r="BB42" s="58">
        <v>1060</v>
      </c>
      <c r="BC42" s="58">
        <v>30060.182000000001</v>
      </c>
    </row>
    <row r="43" spans="2:55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</row>
    <row r="44" spans="2:55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  <c r="BB44" s="58">
        <v>0</v>
      </c>
      <c r="BC44" s="58">
        <v>0</v>
      </c>
    </row>
    <row r="45" spans="2:55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</row>
    <row r="46" spans="2:55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</row>
    <row r="47" spans="2:55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  <c r="BB47" s="58">
        <v>-146258.10699999999</v>
      </c>
      <c r="BC47" s="58">
        <v>-164711.22800000003</v>
      </c>
    </row>
    <row r="48" spans="2:55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  <c r="BB48" s="58">
        <v>0</v>
      </c>
      <c r="BC48" s="58">
        <v>0</v>
      </c>
    </row>
    <row r="49" spans="1:55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288000</v>
      </c>
    </row>
    <row r="50" spans="1:55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  <c r="BB50" s="58">
        <v>-214080.92300000001</v>
      </c>
      <c r="BC50" s="58">
        <v>-399126.01799999998</v>
      </c>
    </row>
    <row r="51" spans="1:55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</row>
    <row r="52" spans="1:55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</row>
    <row r="53" spans="1:55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  <c r="BB53" s="94">
        <v>-353038.41200000001</v>
      </c>
      <c r="BC53" s="94">
        <v>-241920.27600000001</v>
      </c>
    </row>
    <row r="54" spans="1:55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</row>
    <row r="55" spans="1:55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  <c r="BB55" s="58">
        <v>8759.0740000000078</v>
      </c>
      <c r="BC55" s="58">
        <v>-57507.451000000001</v>
      </c>
    </row>
    <row r="56" spans="1:55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  <c r="BB56" s="58">
        <v>989951.25399999996</v>
      </c>
      <c r="BC56" s="58">
        <v>1007152.2919999999</v>
      </c>
    </row>
    <row r="57" spans="1:55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  <c r="BB57" s="50">
        <v>8441.7639999999992</v>
      </c>
      <c r="BC57" s="50">
        <v>6716.0680000000011</v>
      </c>
    </row>
    <row r="58" spans="1:55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  <c r="BB58" s="94">
        <v>1007152.0919999999</v>
      </c>
      <c r="BC58" s="94">
        <v>956360.90899999987</v>
      </c>
    </row>
    <row r="59" spans="1:55" ht="14.25"/>
    <row r="60" spans="1:55" ht="14.25"/>
    <row r="61" spans="1:55" ht="14.25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</row>
    <row r="62" spans="1:55" ht="14.25">
      <c r="A62" s="8"/>
      <c r="B62" s="8"/>
      <c r="C62" s="8"/>
      <c r="D62" s="8"/>
      <c r="E62" s="8"/>
      <c r="F62" s="8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</row>
    <row r="63" spans="1:55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</row>
    <row r="64" spans="1:55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</row>
    <row r="65" spans="1:55" ht="14.25">
      <c r="A65" s="8"/>
      <c r="B65" s="8"/>
      <c r="C65" s="8"/>
      <c r="D65" s="8"/>
      <c r="E65" s="8"/>
      <c r="F65" s="8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</row>
    <row r="66" spans="1:55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</row>
    <row r="67" spans="1:55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</row>
    <row r="68" spans="1:5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4"/>
  <sheetViews>
    <sheetView showGridLines="0" showRowColHeaders="0" workbookViewId="0">
      <selection activeCell="B6" sqref="B6"/>
    </sheetView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3">
        <v>1</v>
      </c>
      <c r="C9" s="1" t="s">
        <v>165</v>
      </c>
      <c r="D9" s="7" t="s">
        <v>166</v>
      </c>
      <c r="E9" s="7" t="s">
        <v>167</v>
      </c>
      <c r="F9" s="124">
        <v>37742</v>
      </c>
      <c r="G9" s="123">
        <v>120</v>
      </c>
      <c r="H9" s="7" t="s">
        <v>168</v>
      </c>
      <c r="I9" s="7" t="s">
        <v>169</v>
      </c>
      <c r="J9" s="95">
        <v>19.17808219178082</v>
      </c>
    </row>
    <row r="10" spans="2:20">
      <c r="B10" s="123">
        <v>2</v>
      </c>
      <c r="C10" s="1" t="s">
        <v>170</v>
      </c>
      <c r="D10" s="7" t="s">
        <v>166</v>
      </c>
      <c r="E10" s="7" t="s">
        <v>167</v>
      </c>
      <c r="F10" s="124">
        <v>37803</v>
      </c>
      <c r="G10" s="123">
        <v>120</v>
      </c>
      <c r="H10" s="7" t="s">
        <v>168</v>
      </c>
      <c r="I10" s="7" t="s">
        <v>171</v>
      </c>
      <c r="J10" s="95">
        <v>19.010958904109589</v>
      </c>
    </row>
    <row r="11" spans="2:20">
      <c r="B11" s="123">
        <v>3</v>
      </c>
      <c r="C11" s="1" t="s">
        <v>172</v>
      </c>
      <c r="D11" s="7" t="s">
        <v>166</v>
      </c>
      <c r="E11" s="7" t="s">
        <v>167</v>
      </c>
      <c r="F11" s="124">
        <v>37895</v>
      </c>
      <c r="G11" s="123">
        <v>105</v>
      </c>
      <c r="H11" s="7" t="s">
        <v>168</v>
      </c>
      <c r="I11" s="7" t="s">
        <v>173</v>
      </c>
      <c r="J11" s="95">
        <v>18.758904109589039</v>
      </c>
    </row>
    <row r="12" spans="2:20">
      <c r="B12" s="123">
        <v>4</v>
      </c>
      <c r="C12" s="1" t="s">
        <v>174</v>
      </c>
      <c r="D12" s="7" t="s">
        <v>166</v>
      </c>
      <c r="E12" s="7" t="s">
        <v>167</v>
      </c>
      <c r="F12" s="124">
        <v>37926</v>
      </c>
      <c r="G12" s="123">
        <v>121</v>
      </c>
      <c r="H12" s="7" t="s">
        <v>168</v>
      </c>
      <c r="I12" s="7" t="s">
        <v>174</v>
      </c>
      <c r="J12" s="95">
        <v>18.673972602739727</v>
      </c>
    </row>
    <row r="13" spans="2:20">
      <c r="B13" s="125">
        <v>5</v>
      </c>
      <c r="C13" s="126" t="s">
        <v>175</v>
      </c>
      <c r="D13" s="127" t="s">
        <v>166</v>
      </c>
      <c r="E13" s="127" t="s">
        <v>167</v>
      </c>
      <c r="F13" s="128">
        <v>37956</v>
      </c>
      <c r="G13" s="125">
        <v>120</v>
      </c>
      <c r="H13" s="127" t="s">
        <v>168</v>
      </c>
      <c r="I13" s="127" t="s">
        <v>176</v>
      </c>
      <c r="J13" s="96">
        <v>18.591780821917808</v>
      </c>
    </row>
    <row r="14" spans="2:20">
      <c r="B14" s="123">
        <v>6</v>
      </c>
      <c r="C14" s="1" t="s">
        <v>177</v>
      </c>
      <c r="D14" s="7" t="s">
        <v>178</v>
      </c>
      <c r="E14" s="7" t="s">
        <v>179</v>
      </c>
      <c r="F14" s="124">
        <v>38078</v>
      </c>
      <c r="G14" s="123">
        <v>26</v>
      </c>
      <c r="H14" s="7" t="s">
        <v>168</v>
      </c>
      <c r="I14" s="7" t="s">
        <v>180</v>
      </c>
      <c r="J14" s="95">
        <v>18.257534246575343</v>
      </c>
    </row>
    <row r="15" spans="2:20">
      <c r="B15" s="123">
        <v>7</v>
      </c>
      <c r="C15" s="1" t="s">
        <v>181</v>
      </c>
      <c r="D15" s="7" t="s">
        <v>166</v>
      </c>
      <c r="E15" s="7" t="s">
        <v>167</v>
      </c>
      <c r="F15" s="124">
        <v>38108</v>
      </c>
      <c r="G15" s="123">
        <v>124</v>
      </c>
      <c r="H15" s="7" t="s">
        <v>168</v>
      </c>
      <c r="I15" s="7" t="s">
        <v>181</v>
      </c>
      <c r="J15" s="95">
        <v>18.175342465753424</v>
      </c>
    </row>
    <row r="16" spans="2:20">
      <c r="B16" s="123">
        <v>8</v>
      </c>
      <c r="C16" s="1" t="s">
        <v>182</v>
      </c>
      <c r="D16" s="7" t="s">
        <v>166</v>
      </c>
      <c r="E16" s="7" t="s">
        <v>183</v>
      </c>
      <c r="F16" s="124">
        <v>38200</v>
      </c>
      <c r="G16" s="123">
        <v>107</v>
      </c>
      <c r="H16" s="7" t="s">
        <v>168</v>
      </c>
      <c r="I16" s="7" t="s">
        <v>184</v>
      </c>
      <c r="J16" s="95">
        <v>17.923287671232877</v>
      </c>
    </row>
    <row r="17" spans="2:14">
      <c r="B17" s="123">
        <v>9</v>
      </c>
      <c r="C17" s="1" t="s">
        <v>185</v>
      </c>
      <c r="D17" s="7" t="s">
        <v>166</v>
      </c>
      <c r="E17" s="7" t="s">
        <v>167</v>
      </c>
      <c r="F17" s="124">
        <v>38261</v>
      </c>
      <c r="G17" s="123">
        <v>114</v>
      </c>
      <c r="H17" s="7" t="s">
        <v>168</v>
      </c>
      <c r="I17" s="7" t="s">
        <v>186</v>
      </c>
      <c r="J17" s="95">
        <v>17.756164383561643</v>
      </c>
    </row>
    <row r="18" spans="2:14">
      <c r="B18" s="125">
        <v>10</v>
      </c>
      <c r="C18" s="126" t="s">
        <v>187</v>
      </c>
      <c r="D18" s="127" t="s">
        <v>166</v>
      </c>
      <c r="E18" s="127" t="s">
        <v>167</v>
      </c>
      <c r="F18" s="128">
        <v>38292</v>
      </c>
      <c r="G18" s="125">
        <v>104</v>
      </c>
      <c r="H18" s="127" t="s">
        <v>168</v>
      </c>
      <c r="I18" s="127" t="s">
        <v>176</v>
      </c>
      <c r="J18" s="96">
        <v>17.671232876712327</v>
      </c>
    </row>
    <row r="19" spans="2:14">
      <c r="B19" s="123">
        <v>11</v>
      </c>
      <c r="C19" s="1" t="s">
        <v>188</v>
      </c>
      <c r="D19" s="7" t="s">
        <v>166</v>
      </c>
      <c r="E19" s="7" t="s">
        <v>167</v>
      </c>
      <c r="F19" s="124">
        <v>38384</v>
      </c>
      <c r="G19" s="123">
        <v>104</v>
      </c>
      <c r="H19" s="7" t="s">
        <v>168</v>
      </c>
      <c r="I19" s="7" t="s">
        <v>184</v>
      </c>
      <c r="J19" s="95">
        <v>17.419178082191781</v>
      </c>
    </row>
    <row r="20" spans="2:14">
      <c r="B20" s="123">
        <v>12</v>
      </c>
      <c r="C20" s="1" t="s">
        <v>190</v>
      </c>
      <c r="D20" s="7" t="s">
        <v>166</v>
      </c>
      <c r="E20" s="7" t="s">
        <v>179</v>
      </c>
      <c r="F20" s="124">
        <v>38412</v>
      </c>
      <c r="G20" s="123">
        <v>128</v>
      </c>
      <c r="H20" s="7" t="s">
        <v>168</v>
      </c>
      <c r="I20" s="7" t="s">
        <v>191</v>
      </c>
      <c r="J20" s="95">
        <v>17.342465753424658</v>
      </c>
    </row>
    <row r="21" spans="2:14">
      <c r="B21" s="123">
        <v>13</v>
      </c>
      <c r="C21" s="1" t="s">
        <v>193</v>
      </c>
      <c r="D21" s="7" t="s">
        <v>166</v>
      </c>
      <c r="E21" s="7" t="s">
        <v>194</v>
      </c>
      <c r="F21" s="124">
        <v>38687</v>
      </c>
      <c r="G21" s="123">
        <v>124</v>
      </c>
      <c r="H21" s="7" t="s">
        <v>168</v>
      </c>
      <c r="I21" s="7" t="s">
        <v>195</v>
      </c>
      <c r="J21" s="95">
        <v>16.589041095890412</v>
      </c>
    </row>
    <row r="22" spans="2:14">
      <c r="B22" s="125">
        <v>14</v>
      </c>
      <c r="C22" s="126" t="s">
        <v>174</v>
      </c>
      <c r="D22" s="127" t="s">
        <v>178</v>
      </c>
      <c r="E22" s="127" t="s">
        <v>167</v>
      </c>
      <c r="F22" s="128">
        <v>38687</v>
      </c>
      <c r="G22" s="125">
        <v>45</v>
      </c>
      <c r="H22" s="127" t="s">
        <v>168</v>
      </c>
      <c r="I22" s="127" t="s">
        <v>174</v>
      </c>
      <c r="J22" s="96">
        <v>16.589041095890412</v>
      </c>
    </row>
    <row r="23" spans="2:14">
      <c r="B23" s="123">
        <v>15</v>
      </c>
      <c r="C23" s="1" t="s">
        <v>186</v>
      </c>
      <c r="D23" s="7" t="s">
        <v>166</v>
      </c>
      <c r="E23" s="7" t="s">
        <v>183</v>
      </c>
      <c r="F23" s="124">
        <v>38777</v>
      </c>
      <c r="G23" s="123">
        <v>104</v>
      </c>
      <c r="H23" s="7" t="s">
        <v>168</v>
      </c>
      <c r="I23" s="7" t="s">
        <v>186</v>
      </c>
      <c r="J23" s="95">
        <v>16.342465753424658</v>
      </c>
      <c r="M23" s="109" t="s">
        <v>196</v>
      </c>
      <c r="N23" s="109" t="s">
        <v>161</v>
      </c>
    </row>
    <row r="24" spans="2:14">
      <c r="B24" s="123">
        <v>16</v>
      </c>
      <c r="C24" s="1" t="s">
        <v>197</v>
      </c>
      <c r="D24" s="7" t="s">
        <v>198</v>
      </c>
      <c r="E24" s="7" t="s">
        <v>167</v>
      </c>
      <c r="F24" s="124">
        <v>38899</v>
      </c>
      <c r="G24" s="123">
        <v>145</v>
      </c>
      <c r="H24" s="7" t="s">
        <v>168</v>
      </c>
      <c r="I24" s="7" t="s">
        <v>192</v>
      </c>
      <c r="J24" s="95">
        <v>16.008219178082193</v>
      </c>
      <c r="L24" s="101" t="s">
        <v>166</v>
      </c>
      <c r="M24" s="110">
        <v>90</v>
      </c>
      <c r="N24" s="111">
        <v>10583</v>
      </c>
    </row>
    <row r="25" spans="2:14">
      <c r="B25" s="123">
        <v>17</v>
      </c>
      <c r="C25" s="1" t="s">
        <v>199</v>
      </c>
      <c r="D25" s="7" t="s">
        <v>166</v>
      </c>
      <c r="E25" s="7" t="s">
        <v>189</v>
      </c>
      <c r="F25" s="124">
        <v>39022</v>
      </c>
      <c r="G25" s="123">
        <v>124</v>
      </c>
      <c r="H25" s="7" t="s">
        <v>168</v>
      </c>
      <c r="I25" s="7" t="s">
        <v>184</v>
      </c>
      <c r="J25" s="95">
        <v>15.671232876712329</v>
      </c>
      <c r="L25" s="101" t="s">
        <v>198</v>
      </c>
      <c r="M25" s="110">
        <v>26</v>
      </c>
      <c r="N25" s="111">
        <v>3490</v>
      </c>
    </row>
    <row r="26" spans="2:14">
      <c r="B26" s="123">
        <v>18</v>
      </c>
      <c r="C26" s="1" t="s">
        <v>201</v>
      </c>
      <c r="D26" s="7" t="s">
        <v>166</v>
      </c>
      <c r="E26" s="7" t="s">
        <v>167</v>
      </c>
      <c r="F26" s="124">
        <v>39052</v>
      </c>
      <c r="G26" s="123">
        <v>117</v>
      </c>
      <c r="H26" s="7" t="s">
        <v>168</v>
      </c>
      <c r="I26" s="7" t="s">
        <v>202</v>
      </c>
      <c r="J26" s="95">
        <v>15.58904109589041</v>
      </c>
      <c r="L26" s="101" t="s">
        <v>200</v>
      </c>
      <c r="M26" s="110">
        <v>22</v>
      </c>
      <c r="N26" s="111">
        <v>2467</v>
      </c>
    </row>
    <row r="27" spans="2:14">
      <c r="B27" s="125">
        <v>19</v>
      </c>
      <c r="C27" s="126" t="s">
        <v>203</v>
      </c>
      <c r="D27" s="127" t="s">
        <v>166</v>
      </c>
      <c r="E27" s="127" t="s">
        <v>167</v>
      </c>
      <c r="F27" s="128">
        <v>39052</v>
      </c>
      <c r="G27" s="125">
        <v>141</v>
      </c>
      <c r="H27" s="127" t="s">
        <v>168</v>
      </c>
      <c r="I27" s="127" t="s">
        <v>204</v>
      </c>
      <c r="J27" s="96">
        <v>15.58904109589041</v>
      </c>
      <c r="L27" s="101" t="s">
        <v>178</v>
      </c>
      <c r="M27" s="110">
        <v>12</v>
      </c>
      <c r="N27" s="111">
        <v>721</v>
      </c>
    </row>
    <row r="28" spans="2:14">
      <c r="B28" s="123">
        <v>20</v>
      </c>
      <c r="C28" s="1" t="s">
        <v>206</v>
      </c>
      <c r="D28" s="7" t="s">
        <v>166</v>
      </c>
      <c r="E28" s="7" t="s">
        <v>167</v>
      </c>
      <c r="F28" s="124">
        <v>39083</v>
      </c>
      <c r="G28" s="123">
        <v>70</v>
      </c>
      <c r="H28" s="7" t="s">
        <v>168</v>
      </c>
      <c r="I28" s="7" t="s">
        <v>180</v>
      </c>
      <c r="J28" s="95">
        <v>15.504109589041096</v>
      </c>
      <c r="L28" s="105" t="s">
        <v>205</v>
      </c>
      <c r="M28" s="112">
        <v>3</v>
      </c>
      <c r="N28" s="113">
        <v>217</v>
      </c>
    </row>
    <row r="29" spans="2:14">
      <c r="B29" s="123">
        <v>21</v>
      </c>
      <c r="C29" s="1" t="s">
        <v>207</v>
      </c>
      <c r="D29" s="7" t="s">
        <v>166</v>
      </c>
      <c r="E29" s="7" t="s">
        <v>189</v>
      </c>
      <c r="F29" s="124">
        <v>39173</v>
      </c>
      <c r="G29" s="123">
        <v>120</v>
      </c>
      <c r="H29" s="7" t="s">
        <v>168</v>
      </c>
      <c r="I29" s="7" t="s">
        <v>208</v>
      </c>
      <c r="J29" s="95">
        <v>15.257534246575343</v>
      </c>
      <c r="L29" s="101" t="s">
        <v>61</v>
      </c>
      <c r="M29" s="110">
        <v>153</v>
      </c>
      <c r="N29" s="111">
        <v>17478</v>
      </c>
    </row>
    <row r="30" spans="2:14">
      <c r="B30" s="123">
        <v>22</v>
      </c>
      <c r="C30" s="1" t="s">
        <v>209</v>
      </c>
      <c r="D30" s="7" t="s">
        <v>166</v>
      </c>
      <c r="E30" s="7" t="s">
        <v>179</v>
      </c>
      <c r="F30" s="124">
        <v>39203</v>
      </c>
      <c r="G30" s="123">
        <v>104</v>
      </c>
      <c r="H30" s="7" t="s">
        <v>168</v>
      </c>
      <c r="I30" s="7" t="s">
        <v>176</v>
      </c>
      <c r="J30" s="95">
        <v>15.175342465753424</v>
      </c>
    </row>
    <row r="31" spans="2:14">
      <c r="B31" s="123">
        <v>23</v>
      </c>
      <c r="C31" s="1" t="s">
        <v>211</v>
      </c>
      <c r="D31" s="7" t="s">
        <v>198</v>
      </c>
      <c r="E31" s="7" t="s">
        <v>167</v>
      </c>
      <c r="F31" s="124">
        <v>39264</v>
      </c>
      <c r="G31" s="123">
        <v>159</v>
      </c>
      <c r="H31" s="7" t="s">
        <v>168</v>
      </c>
      <c r="I31" s="7" t="s">
        <v>180</v>
      </c>
      <c r="J31" s="95">
        <v>15.008219178082191</v>
      </c>
      <c r="L31" s="104" t="s">
        <v>210</v>
      </c>
      <c r="M31" s="105"/>
      <c r="N31" s="105"/>
    </row>
    <row r="32" spans="2:14">
      <c r="B32" s="125">
        <v>24</v>
      </c>
      <c r="C32" s="126" t="s">
        <v>213</v>
      </c>
      <c r="D32" s="127" t="s">
        <v>166</v>
      </c>
      <c r="E32" s="127" t="s">
        <v>179</v>
      </c>
      <c r="F32" s="128">
        <v>39417</v>
      </c>
      <c r="G32" s="125">
        <v>109</v>
      </c>
      <c r="H32" s="127" t="s">
        <v>168</v>
      </c>
      <c r="I32" s="127" t="s">
        <v>204</v>
      </c>
      <c r="J32" s="96">
        <v>14.58904109589041</v>
      </c>
    </row>
    <row r="33" spans="2:14">
      <c r="B33" s="123">
        <v>25</v>
      </c>
      <c r="C33" s="1" t="s">
        <v>203</v>
      </c>
      <c r="D33" s="7" t="s">
        <v>200</v>
      </c>
      <c r="E33" s="7" t="s">
        <v>179</v>
      </c>
      <c r="F33" s="124">
        <v>39479</v>
      </c>
      <c r="G33" s="123">
        <v>106</v>
      </c>
      <c r="H33" s="7" t="s">
        <v>168</v>
      </c>
      <c r="I33" s="7" t="s">
        <v>204</v>
      </c>
      <c r="J33" s="95">
        <v>14.419178082191781</v>
      </c>
    </row>
    <row r="34" spans="2:14">
      <c r="B34" s="123">
        <v>26</v>
      </c>
      <c r="C34" s="1" t="s">
        <v>214</v>
      </c>
      <c r="D34" s="7" t="s">
        <v>166</v>
      </c>
      <c r="E34" s="7" t="s">
        <v>183</v>
      </c>
      <c r="F34" s="124">
        <v>39600</v>
      </c>
      <c r="G34" s="123">
        <v>110</v>
      </c>
      <c r="H34" s="7" t="s">
        <v>168</v>
      </c>
      <c r="I34" s="7" t="s">
        <v>215</v>
      </c>
      <c r="J34" s="95">
        <v>14.087671232876712</v>
      </c>
    </row>
    <row r="35" spans="2:14">
      <c r="B35" s="123">
        <v>27</v>
      </c>
      <c r="C35" s="1" t="s">
        <v>216</v>
      </c>
      <c r="D35" s="7" t="s">
        <v>166</v>
      </c>
      <c r="E35" s="7" t="s">
        <v>194</v>
      </c>
      <c r="F35" s="124">
        <v>39630</v>
      </c>
      <c r="G35" s="123">
        <v>60</v>
      </c>
      <c r="H35" s="7" t="s">
        <v>168</v>
      </c>
      <c r="I35" s="7" t="s">
        <v>217</v>
      </c>
      <c r="J35" s="95">
        <v>14.005479452054795</v>
      </c>
    </row>
    <row r="36" spans="2:14">
      <c r="B36" s="123">
        <v>28</v>
      </c>
      <c r="C36" s="1" t="s">
        <v>218</v>
      </c>
      <c r="D36" s="7" t="s">
        <v>166</v>
      </c>
      <c r="E36" s="7" t="s">
        <v>167</v>
      </c>
      <c r="F36" s="124">
        <v>39753</v>
      </c>
      <c r="G36" s="123">
        <v>119</v>
      </c>
      <c r="H36" s="7" t="s">
        <v>168</v>
      </c>
      <c r="I36" s="7" t="s">
        <v>217</v>
      </c>
      <c r="J36" s="95">
        <v>13.668493150684931</v>
      </c>
    </row>
    <row r="37" spans="2:14">
      <c r="B37" s="123">
        <v>29</v>
      </c>
      <c r="C37" s="1" t="s">
        <v>219</v>
      </c>
      <c r="D37" s="7" t="s">
        <v>166</v>
      </c>
      <c r="E37" s="7" t="s">
        <v>189</v>
      </c>
      <c r="F37" s="124">
        <v>39753</v>
      </c>
      <c r="G37" s="123">
        <v>118</v>
      </c>
      <c r="H37" s="7" t="s">
        <v>168</v>
      </c>
      <c r="I37" s="7" t="s">
        <v>181</v>
      </c>
      <c r="J37" s="95">
        <v>13.668493150684931</v>
      </c>
    </row>
    <row r="38" spans="2:14">
      <c r="B38" s="123">
        <v>30</v>
      </c>
      <c r="C38" s="1" t="s">
        <v>220</v>
      </c>
      <c r="D38" s="7" t="s">
        <v>166</v>
      </c>
      <c r="E38" s="7" t="s">
        <v>183</v>
      </c>
      <c r="F38" s="124">
        <v>39783</v>
      </c>
      <c r="G38" s="123">
        <v>131</v>
      </c>
      <c r="H38" s="7" t="s">
        <v>168</v>
      </c>
      <c r="I38" s="7" t="s">
        <v>202</v>
      </c>
      <c r="J38" s="95">
        <v>13.586301369863014</v>
      </c>
    </row>
    <row r="39" spans="2:14">
      <c r="B39" s="123">
        <v>31</v>
      </c>
      <c r="C39" s="1" t="s">
        <v>221</v>
      </c>
      <c r="D39" s="7" t="s">
        <v>166</v>
      </c>
      <c r="E39" s="7" t="s">
        <v>167</v>
      </c>
      <c r="F39" s="124">
        <v>39783</v>
      </c>
      <c r="G39" s="123">
        <v>121</v>
      </c>
      <c r="H39" s="7" t="s">
        <v>168</v>
      </c>
      <c r="I39" s="7" t="s">
        <v>176</v>
      </c>
      <c r="J39" s="95">
        <v>13.586301369863014</v>
      </c>
    </row>
    <row r="40" spans="2:14">
      <c r="B40" s="123">
        <v>32</v>
      </c>
      <c r="C40" s="1" t="s">
        <v>203</v>
      </c>
      <c r="D40" s="7" t="s">
        <v>178</v>
      </c>
      <c r="E40" s="7" t="s">
        <v>167</v>
      </c>
      <c r="F40" s="124">
        <v>39783</v>
      </c>
      <c r="G40" s="123">
        <v>91</v>
      </c>
      <c r="H40" s="7" t="s">
        <v>168</v>
      </c>
      <c r="I40" s="7" t="s">
        <v>204</v>
      </c>
      <c r="J40" s="95">
        <v>13.586301369863014</v>
      </c>
    </row>
    <row r="41" spans="2:14">
      <c r="B41" s="125">
        <v>33</v>
      </c>
      <c r="C41" s="126" t="s">
        <v>222</v>
      </c>
      <c r="D41" s="127" t="s">
        <v>166</v>
      </c>
      <c r="E41" s="127" t="s">
        <v>167</v>
      </c>
      <c r="F41" s="128">
        <v>39783</v>
      </c>
      <c r="G41" s="125">
        <v>166</v>
      </c>
      <c r="H41" s="127" t="s">
        <v>168</v>
      </c>
      <c r="I41" s="127" t="s">
        <v>173</v>
      </c>
      <c r="J41" s="96">
        <v>13.586301369863014</v>
      </c>
    </row>
    <row r="42" spans="2:14">
      <c r="B42" s="123">
        <v>34</v>
      </c>
      <c r="C42" s="1" t="s">
        <v>223</v>
      </c>
      <c r="D42" s="7" t="s">
        <v>198</v>
      </c>
      <c r="E42" s="7" t="s">
        <v>167</v>
      </c>
      <c r="F42" s="124">
        <v>39814</v>
      </c>
      <c r="G42" s="123">
        <v>137</v>
      </c>
      <c r="H42" s="7" t="s">
        <v>168</v>
      </c>
      <c r="I42" s="7" t="s">
        <v>180</v>
      </c>
      <c r="J42" s="95">
        <v>13.501369863013698</v>
      </c>
    </row>
    <row r="43" spans="2:14">
      <c r="B43" s="123">
        <v>35</v>
      </c>
      <c r="C43" s="1" t="s">
        <v>201</v>
      </c>
      <c r="D43" s="7" t="s">
        <v>200</v>
      </c>
      <c r="E43" s="7" t="s">
        <v>167</v>
      </c>
      <c r="F43" s="124">
        <v>39845</v>
      </c>
      <c r="G43" s="123">
        <v>104</v>
      </c>
      <c r="H43" s="7" t="s">
        <v>168</v>
      </c>
      <c r="I43" s="7" t="s">
        <v>202</v>
      </c>
      <c r="J43" s="95">
        <v>13.416438356164383</v>
      </c>
    </row>
    <row r="44" spans="2:14">
      <c r="B44" s="123">
        <v>36</v>
      </c>
      <c r="C44" s="1" t="s">
        <v>224</v>
      </c>
      <c r="D44" s="7" t="s">
        <v>166</v>
      </c>
      <c r="E44" s="7" t="s">
        <v>183</v>
      </c>
      <c r="F44" s="124">
        <v>39873</v>
      </c>
      <c r="G44" s="123">
        <v>103</v>
      </c>
      <c r="H44" s="7" t="s">
        <v>168</v>
      </c>
      <c r="I44" s="7" t="s">
        <v>225</v>
      </c>
      <c r="J44" s="95">
        <v>13.33972602739726</v>
      </c>
    </row>
    <row r="45" spans="2:14">
      <c r="B45" s="123">
        <v>37</v>
      </c>
      <c r="C45" s="1" t="s">
        <v>226</v>
      </c>
      <c r="D45" s="7" t="s">
        <v>166</v>
      </c>
      <c r="E45" s="7" t="s">
        <v>167</v>
      </c>
      <c r="F45" s="124">
        <v>39965</v>
      </c>
      <c r="G45" s="123">
        <v>124</v>
      </c>
      <c r="H45" s="7" t="s">
        <v>168</v>
      </c>
      <c r="I45" s="7" t="s">
        <v>215</v>
      </c>
      <c r="J45" s="95">
        <v>13.087671232876712</v>
      </c>
    </row>
    <row r="46" spans="2:14">
      <c r="B46" s="123">
        <v>38</v>
      </c>
      <c r="C46" s="1" t="s">
        <v>227</v>
      </c>
      <c r="D46" s="7" t="s">
        <v>166</v>
      </c>
      <c r="E46" s="7" t="s">
        <v>183</v>
      </c>
      <c r="F46" s="124">
        <v>39965</v>
      </c>
      <c r="G46" s="123">
        <v>109</v>
      </c>
      <c r="H46" s="7" t="s">
        <v>168</v>
      </c>
      <c r="I46" s="7" t="s">
        <v>227</v>
      </c>
      <c r="J46" s="95">
        <v>13.087671232876712</v>
      </c>
      <c r="M46" s="109" t="s">
        <v>196</v>
      </c>
      <c r="N46" s="109" t="str">
        <f>N23</f>
        <v>Habitaciones</v>
      </c>
    </row>
    <row r="47" spans="2:14">
      <c r="B47" s="123">
        <v>39</v>
      </c>
      <c r="C47" s="1" t="s">
        <v>228</v>
      </c>
      <c r="D47" s="7" t="s">
        <v>200</v>
      </c>
      <c r="E47" s="7" t="s">
        <v>183</v>
      </c>
      <c r="F47" s="124">
        <v>39965</v>
      </c>
      <c r="G47" s="123">
        <v>134</v>
      </c>
      <c r="H47" s="7" t="s">
        <v>168</v>
      </c>
      <c r="I47" s="7" t="s">
        <v>202</v>
      </c>
      <c r="J47" s="95">
        <v>13.087671232876712</v>
      </c>
      <c r="L47" s="101" t="s">
        <v>167</v>
      </c>
      <c r="M47" s="123">
        <v>63</v>
      </c>
      <c r="N47" s="28">
        <v>7423</v>
      </c>
    </row>
    <row r="48" spans="2:14">
      <c r="B48" s="123">
        <v>40</v>
      </c>
      <c r="C48" s="1" t="s">
        <v>212</v>
      </c>
      <c r="D48" s="7" t="s">
        <v>166</v>
      </c>
      <c r="E48" s="7" t="s">
        <v>179</v>
      </c>
      <c r="F48" s="124">
        <v>40057</v>
      </c>
      <c r="G48" s="123">
        <v>124</v>
      </c>
      <c r="H48" s="7" t="s">
        <v>168</v>
      </c>
      <c r="I48" s="7" t="s">
        <v>212</v>
      </c>
      <c r="J48" s="95">
        <v>12.835616438356164</v>
      </c>
      <c r="L48" s="101" t="s">
        <v>189</v>
      </c>
      <c r="M48" s="123">
        <v>34</v>
      </c>
      <c r="N48" s="28">
        <v>3979</v>
      </c>
    </row>
    <row r="49" spans="2:14">
      <c r="B49" s="123">
        <v>41</v>
      </c>
      <c r="C49" s="1" t="s">
        <v>229</v>
      </c>
      <c r="D49" s="7" t="s">
        <v>166</v>
      </c>
      <c r="E49" s="7" t="s">
        <v>167</v>
      </c>
      <c r="F49" s="124">
        <v>40148</v>
      </c>
      <c r="G49" s="123">
        <v>107</v>
      </c>
      <c r="H49" s="7" t="s">
        <v>168</v>
      </c>
      <c r="I49" s="7" t="s">
        <v>169</v>
      </c>
      <c r="J49" s="95">
        <v>12.586301369863014</v>
      </c>
      <c r="L49" s="114" t="s">
        <v>179</v>
      </c>
      <c r="M49" s="123">
        <v>14</v>
      </c>
      <c r="N49" s="28">
        <v>1452</v>
      </c>
    </row>
    <row r="50" spans="2:14">
      <c r="B50" s="125">
        <v>42</v>
      </c>
      <c r="C50" s="126" t="s">
        <v>190</v>
      </c>
      <c r="D50" s="127" t="s">
        <v>200</v>
      </c>
      <c r="E50" s="127" t="s">
        <v>179</v>
      </c>
      <c r="F50" s="128">
        <v>40118</v>
      </c>
      <c r="G50" s="125">
        <v>106</v>
      </c>
      <c r="H50" s="127" t="s">
        <v>168</v>
      </c>
      <c r="I50" s="127" t="s">
        <v>191</v>
      </c>
      <c r="J50" s="96">
        <v>12.668493150684931</v>
      </c>
      <c r="L50" s="101" t="s">
        <v>183</v>
      </c>
      <c r="M50" s="123">
        <v>38</v>
      </c>
      <c r="N50" s="28">
        <v>4229</v>
      </c>
    </row>
    <row r="51" spans="2:14">
      <c r="B51" s="123">
        <v>43</v>
      </c>
      <c r="C51" s="1" t="s">
        <v>230</v>
      </c>
      <c r="D51" s="7" t="s">
        <v>200</v>
      </c>
      <c r="E51" s="7" t="s">
        <v>179</v>
      </c>
      <c r="F51" s="124">
        <v>40210</v>
      </c>
      <c r="G51" s="123">
        <v>107</v>
      </c>
      <c r="H51" s="7" t="s">
        <v>168</v>
      </c>
      <c r="I51" s="7" t="s">
        <v>192</v>
      </c>
      <c r="J51" s="95">
        <v>12.416438356164383</v>
      </c>
      <c r="L51" s="105" t="s">
        <v>194</v>
      </c>
      <c r="M51" s="119">
        <v>4</v>
      </c>
      <c r="N51" s="130">
        <v>395</v>
      </c>
    </row>
    <row r="52" spans="2:14">
      <c r="B52" s="123">
        <v>44</v>
      </c>
      <c r="C52" s="1" t="s">
        <v>185</v>
      </c>
      <c r="D52" s="7" t="s">
        <v>200</v>
      </c>
      <c r="E52" s="7" t="s">
        <v>167</v>
      </c>
      <c r="F52" s="124">
        <v>40238</v>
      </c>
      <c r="G52" s="123">
        <v>128</v>
      </c>
      <c r="H52" s="7" t="s">
        <v>168</v>
      </c>
      <c r="I52" s="7" t="s">
        <v>186</v>
      </c>
      <c r="J52" s="95">
        <v>12.33972602739726</v>
      </c>
      <c r="L52" s="101" t="s">
        <v>61</v>
      </c>
      <c r="M52" s="123">
        <v>153</v>
      </c>
      <c r="N52" s="28">
        <v>17478</v>
      </c>
    </row>
    <row r="53" spans="2:14">
      <c r="B53" s="123">
        <v>45</v>
      </c>
      <c r="C53" s="1" t="s">
        <v>231</v>
      </c>
      <c r="D53" s="7" t="s">
        <v>166</v>
      </c>
      <c r="E53" s="7" t="s">
        <v>167</v>
      </c>
      <c r="F53" s="124">
        <v>40483</v>
      </c>
      <c r="G53" s="123">
        <v>109</v>
      </c>
      <c r="H53" s="7" t="s">
        <v>168</v>
      </c>
      <c r="I53" s="7" t="s">
        <v>208</v>
      </c>
      <c r="J53" s="95">
        <v>11.668493150684931</v>
      </c>
    </row>
    <row r="54" spans="2:14">
      <c r="B54" s="125">
        <v>46</v>
      </c>
      <c r="C54" s="126" t="s">
        <v>232</v>
      </c>
      <c r="D54" s="127" t="s">
        <v>166</v>
      </c>
      <c r="E54" s="127" t="s">
        <v>189</v>
      </c>
      <c r="F54" s="128">
        <v>40513</v>
      </c>
      <c r="G54" s="125">
        <v>109</v>
      </c>
      <c r="H54" s="127" t="s">
        <v>168</v>
      </c>
      <c r="I54" s="127" t="s">
        <v>171</v>
      </c>
      <c r="J54" s="96">
        <v>11.586301369863014</v>
      </c>
    </row>
    <row r="55" spans="2:14">
      <c r="B55" s="123">
        <v>47</v>
      </c>
      <c r="C55" s="1" t="s">
        <v>233</v>
      </c>
      <c r="D55" s="7" t="s">
        <v>166</v>
      </c>
      <c r="E55" s="7" t="s">
        <v>189</v>
      </c>
      <c r="F55" s="124">
        <v>40603</v>
      </c>
      <c r="G55" s="123">
        <v>109</v>
      </c>
      <c r="H55" s="7" t="s">
        <v>168</v>
      </c>
      <c r="I55" s="7" t="s">
        <v>212</v>
      </c>
      <c r="J55" s="95">
        <v>11.33972602739726</v>
      </c>
    </row>
    <row r="56" spans="2:14">
      <c r="B56" s="123">
        <v>48</v>
      </c>
      <c r="C56" s="1" t="s">
        <v>234</v>
      </c>
      <c r="D56" s="7" t="s">
        <v>166</v>
      </c>
      <c r="E56" s="7" t="s">
        <v>189</v>
      </c>
      <c r="F56" s="124">
        <v>40634</v>
      </c>
      <c r="G56" s="123">
        <v>124</v>
      </c>
      <c r="H56" s="7" t="s">
        <v>168</v>
      </c>
      <c r="I56" s="7" t="s">
        <v>235</v>
      </c>
      <c r="J56" s="95">
        <v>11.254794520547945</v>
      </c>
    </row>
    <row r="57" spans="2:14">
      <c r="B57" s="123">
        <v>49</v>
      </c>
      <c r="C57" s="1" t="s">
        <v>236</v>
      </c>
      <c r="D57" s="7" t="s">
        <v>166</v>
      </c>
      <c r="E57" s="7" t="s">
        <v>183</v>
      </c>
      <c r="F57" s="124">
        <v>40664</v>
      </c>
      <c r="G57" s="123">
        <v>115</v>
      </c>
      <c r="H57" s="7" t="s">
        <v>168</v>
      </c>
      <c r="I57" s="7" t="s">
        <v>169</v>
      </c>
      <c r="J57" s="95">
        <v>11.172602739726027</v>
      </c>
    </row>
    <row r="58" spans="2:14">
      <c r="B58" s="123">
        <v>50</v>
      </c>
      <c r="C58" s="1" t="s">
        <v>237</v>
      </c>
      <c r="D58" s="7" t="s">
        <v>166</v>
      </c>
      <c r="E58" s="7" t="s">
        <v>189</v>
      </c>
      <c r="F58" s="124">
        <v>40695</v>
      </c>
      <c r="G58" s="123">
        <v>133</v>
      </c>
      <c r="H58" s="7" t="s">
        <v>168</v>
      </c>
      <c r="I58" s="7" t="s">
        <v>215</v>
      </c>
      <c r="J58" s="95">
        <v>11.087671232876712</v>
      </c>
    </row>
    <row r="59" spans="2:14">
      <c r="B59" s="123">
        <v>51</v>
      </c>
      <c r="C59" s="1" t="s">
        <v>212</v>
      </c>
      <c r="D59" s="7" t="s">
        <v>200</v>
      </c>
      <c r="E59" s="7" t="s">
        <v>179</v>
      </c>
      <c r="F59" s="124">
        <v>40725</v>
      </c>
      <c r="G59" s="123">
        <v>104</v>
      </c>
      <c r="H59" s="7" t="s">
        <v>168</v>
      </c>
      <c r="I59" s="7" t="s">
        <v>212</v>
      </c>
      <c r="J59" s="95">
        <v>11.005479452054795</v>
      </c>
    </row>
    <row r="60" spans="2:14">
      <c r="B60" s="123">
        <v>52</v>
      </c>
      <c r="C60" s="1" t="s">
        <v>238</v>
      </c>
      <c r="D60" s="7" t="s">
        <v>166</v>
      </c>
      <c r="E60" s="7" t="s">
        <v>167</v>
      </c>
      <c r="F60" s="124">
        <v>40784</v>
      </c>
      <c r="G60" s="123">
        <v>123</v>
      </c>
      <c r="H60" s="7" t="s">
        <v>168</v>
      </c>
      <c r="I60" s="7" t="s">
        <v>238</v>
      </c>
      <c r="J60" s="95">
        <v>10.843835616438357</v>
      </c>
    </row>
    <row r="61" spans="2:14">
      <c r="B61" s="123">
        <v>53</v>
      </c>
      <c r="C61" s="1" t="s">
        <v>239</v>
      </c>
      <c r="D61" s="7" t="s">
        <v>166</v>
      </c>
      <c r="E61" s="7" t="s">
        <v>189</v>
      </c>
      <c r="F61" s="124">
        <v>40799</v>
      </c>
      <c r="G61" s="123">
        <v>135</v>
      </c>
      <c r="H61" s="7" t="s">
        <v>168</v>
      </c>
      <c r="I61" s="7" t="s">
        <v>191</v>
      </c>
      <c r="J61" s="95">
        <v>10.802739726027397</v>
      </c>
    </row>
    <row r="62" spans="2:14">
      <c r="B62" s="123">
        <v>54</v>
      </c>
      <c r="C62" s="1" t="s">
        <v>240</v>
      </c>
      <c r="D62" s="7" t="s">
        <v>166</v>
      </c>
      <c r="E62" s="7" t="s">
        <v>189</v>
      </c>
      <c r="F62" s="124">
        <v>40820</v>
      </c>
      <c r="G62" s="123">
        <v>108</v>
      </c>
      <c r="H62" s="7" t="s">
        <v>168</v>
      </c>
      <c r="I62" s="7" t="s">
        <v>181</v>
      </c>
      <c r="J62" s="95">
        <v>10.745205479452055</v>
      </c>
    </row>
    <row r="63" spans="2:14">
      <c r="B63" s="123">
        <v>55</v>
      </c>
      <c r="C63" s="1" t="s">
        <v>241</v>
      </c>
      <c r="D63" s="7" t="s">
        <v>200</v>
      </c>
      <c r="E63" s="7" t="s">
        <v>179</v>
      </c>
      <c r="F63" s="124">
        <v>40844</v>
      </c>
      <c r="G63" s="123">
        <v>106</v>
      </c>
      <c r="H63" s="7" t="s">
        <v>168</v>
      </c>
      <c r="I63" s="7" t="s">
        <v>195</v>
      </c>
      <c r="J63" s="95">
        <v>10.67945205479452</v>
      </c>
    </row>
    <row r="64" spans="2:14">
      <c r="B64" s="123">
        <v>56</v>
      </c>
      <c r="C64" s="1" t="s">
        <v>242</v>
      </c>
      <c r="D64" s="7" t="s">
        <v>166</v>
      </c>
      <c r="E64" s="7" t="s">
        <v>167</v>
      </c>
      <c r="F64" s="124">
        <v>40863</v>
      </c>
      <c r="G64" s="123">
        <v>116</v>
      </c>
      <c r="H64" s="7" t="s">
        <v>168</v>
      </c>
      <c r="I64" s="7" t="s">
        <v>243</v>
      </c>
      <c r="J64" s="95">
        <v>10.627397260273973</v>
      </c>
    </row>
    <row r="65" spans="2:10">
      <c r="B65" s="125">
        <v>57</v>
      </c>
      <c r="C65" s="126" t="s">
        <v>244</v>
      </c>
      <c r="D65" s="127" t="s">
        <v>166</v>
      </c>
      <c r="E65" s="127" t="s">
        <v>189</v>
      </c>
      <c r="F65" s="128">
        <v>40897</v>
      </c>
      <c r="G65" s="125">
        <v>129</v>
      </c>
      <c r="H65" s="127" t="s">
        <v>168</v>
      </c>
      <c r="I65" s="127" t="s">
        <v>245</v>
      </c>
      <c r="J65" s="96">
        <v>10.534246575342467</v>
      </c>
    </row>
    <row r="66" spans="2:10">
      <c r="B66" s="123">
        <v>58</v>
      </c>
      <c r="C66" s="1" t="s">
        <v>246</v>
      </c>
      <c r="D66" s="7" t="s">
        <v>166</v>
      </c>
      <c r="E66" s="7" t="s">
        <v>167</v>
      </c>
      <c r="F66" s="124">
        <v>40939</v>
      </c>
      <c r="G66" s="123">
        <v>120</v>
      </c>
      <c r="H66" s="7" t="s">
        <v>168</v>
      </c>
      <c r="I66" s="7" t="s">
        <v>208</v>
      </c>
      <c r="J66" s="95">
        <v>10.419178082191781</v>
      </c>
    </row>
    <row r="67" spans="2:10">
      <c r="B67" s="123">
        <v>59</v>
      </c>
      <c r="C67" s="1" t="s">
        <v>245</v>
      </c>
      <c r="D67" s="7" t="s">
        <v>166</v>
      </c>
      <c r="E67" s="7" t="s">
        <v>167</v>
      </c>
      <c r="F67" s="124">
        <v>41004</v>
      </c>
      <c r="G67" s="123">
        <v>110</v>
      </c>
      <c r="H67" s="7" t="s">
        <v>168</v>
      </c>
      <c r="I67" s="7" t="s">
        <v>245</v>
      </c>
      <c r="J67" s="95">
        <v>10.241095890410959</v>
      </c>
    </row>
    <row r="68" spans="2:10">
      <c r="B68" s="123">
        <v>60</v>
      </c>
      <c r="C68" s="1" t="s">
        <v>247</v>
      </c>
      <c r="D68" s="7" t="s">
        <v>178</v>
      </c>
      <c r="E68" s="7" t="s">
        <v>183</v>
      </c>
      <c r="F68" s="124">
        <v>41113</v>
      </c>
      <c r="G68" s="123">
        <v>120</v>
      </c>
      <c r="H68" s="7" t="s">
        <v>168</v>
      </c>
      <c r="I68" s="7" t="s">
        <v>171</v>
      </c>
      <c r="J68" s="95">
        <v>9.9424657534246581</v>
      </c>
    </row>
    <row r="69" spans="2:10">
      <c r="B69" s="123">
        <v>61</v>
      </c>
      <c r="C69" s="1" t="s">
        <v>248</v>
      </c>
      <c r="D69" s="7" t="s">
        <v>166</v>
      </c>
      <c r="E69" s="7" t="s">
        <v>167</v>
      </c>
      <c r="F69" s="124">
        <v>41114</v>
      </c>
      <c r="G69" s="123">
        <v>155</v>
      </c>
      <c r="H69" s="7" t="s">
        <v>168</v>
      </c>
      <c r="I69" s="7" t="s">
        <v>249</v>
      </c>
      <c r="J69" s="95">
        <v>9.9397260273972599</v>
      </c>
    </row>
    <row r="70" spans="2:10">
      <c r="B70" s="123">
        <v>62</v>
      </c>
      <c r="C70" s="1" t="s">
        <v>250</v>
      </c>
      <c r="D70" s="7" t="s">
        <v>166</v>
      </c>
      <c r="E70" s="7" t="s">
        <v>189</v>
      </c>
      <c r="F70" s="124">
        <v>41177</v>
      </c>
      <c r="G70" s="123">
        <v>135</v>
      </c>
      <c r="H70" s="7" t="s">
        <v>168</v>
      </c>
      <c r="I70" s="7" t="s">
        <v>174</v>
      </c>
      <c r="J70" s="95">
        <v>9.7671232876712324</v>
      </c>
    </row>
    <row r="71" spans="2:10">
      <c r="B71" s="123">
        <v>63</v>
      </c>
      <c r="C71" s="1" t="s">
        <v>251</v>
      </c>
      <c r="D71" s="7" t="s">
        <v>166</v>
      </c>
      <c r="E71" s="7" t="s">
        <v>189</v>
      </c>
      <c r="F71" s="124">
        <v>41198</v>
      </c>
      <c r="G71" s="123">
        <v>120</v>
      </c>
      <c r="H71" s="7" t="s">
        <v>168</v>
      </c>
      <c r="I71" s="7" t="s">
        <v>251</v>
      </c>
      <c r="J71" s="95">
        <v>9.7095890410958905</v>
      </c>
    </row>
    <row r="72" spans="2:10">
      <c r="B72" s="123">
        <v>64</v>
      </c>
      <c r="C72" s="1" t="s">
        <v>252</v>
      </c>
      <c r="D72" s="7" t="s">
        <v>166</v>
      </c>
      <c r="E72" s="7" t="s">
        <v>167</v>
      </c>
      <c r="F72" s="124">
        <v>41220</v>
      </c>
      <c r="G72" s="123">
        <v>134</v>
      </c>
      <c r="H72" s="7" t="s">
        <v>253</v>
      </c>
      <c r="I72" s="7" t="s">
        <v>253</v>
      </c>
      <c r="J72" s="95">
        <v>9.6493150684931503</v>
      </c>
    </row>
    <row r="73" spans="2:10">
      <c r="B73" s="123">
        <v>65</v>
      </c>
      <c r="C73" s="1" t="s">
        <v>254</v>
      </c>
      <c r="D73" s="7" t="s">
        <v>166</v>
      </c>
      <c r="E73" s="7" t="s">
        <v>183</v>
      </c>
      <c r="F73" s="124">
        <v>41254</v>
      </c>
      <c r="G73" s="123">
        <v>126</v>
      </c>
      <c r="H73" s="7" t="s">
        <v>168</v>
      </c>
      <c r="I73" s="7" t="s">
        <v>212</v>
      </c>
      <c r="J73" s="95">
        <v>9.5561643835616437</v>
      </c>
    </row>
    <row r="74" spans="2:10">
      <c r="B74" s="125">
        <v>66</v>
      </c>
      <c r="C74" s="126" t="s">
        <v>255</v>
      </c>
      <c r="D74" s="127" t="s">
        <v>166</v>
      </c>
      <c r="E74" s="127" t="s">
        <v>167</v>
      </c>
      <c r="F74" s="128">
        <v>41263</v>
      </c>
      <c r="G74" s="125">
        <v>127</v>
      </c>
      <c r="H74" s="127" t="s">
        <v>168</v>
      </c>
      <c r="I74" s="127" t="s">
        <v>202</v>
      </c>
      <c r="J74" s="96">
        <v>9.5315068493150683</v>
      </c>
    </row>
    <row r="75" spans="2:10">
      <c r="B75" s="123">
        <v>67</v>
      </c>
      <c r="C75" s="1" t="s">
        <v>256</v>
      </c>
      <c r="D75" s="7" t="s">
        <v>166</v>
      </c>
      <c r="E75" s="7" t="s">
        <v>179</v>
      </c>
      <c r="F75" s="124">
        <v>41339</v>
      </c>
      <c r="G75" s="123">
        <v>109</v>
      </c>
      <c r="H75" s="7" t="s">
        <v>168</v>
      </c>
      <c r="I75" s="7" t="s">
        <v>191</v>
      </c>
      <c r="J75" s="95">
        <v>9.3232876712328761</v>
      </c>
    </row>
    <row r="76" spans="2:10">
      <c r="B76" s="123">
        <v>68</v>
      </c>
      <c r="C76" s="1" t="s">
        <v>257</v>
      </c>
      <c r="D76" s="7" t="s">
        <v>198</v>
      </c>
      <c r="E76" s="7" t="s">
        <v>189</v>
      </c>
      <c r="F76" s="124">
        <v>41440</v>
      </c>
      <c r="G76" s="123">
        <v>159</v>
      </c>
      <c r="H76" s="7" t="s">
        <v>168</v>
      </c>
      <c r="I76" s="7" t="s">
        <v>180</v>
      </c>
      <c r="J76" s="95">
        <v>9.0465753424657542</v>
      </c>
    </row>
    <row r="77" spans="2:10">
      <c r="B77" s="123">
        <v>69</v>
      </c>
      <c r="C77" s="1" t="s">
        <v>257</v>
      </c>
      <c r="D77" s="7" t="s">
        <v>178</v>
      </c>
      <c r="E77" s="7" t="s">
        <v>189</v>
      </c>
      <c r="F77" s="124">
        <v>41501</v>
      </c>
      <c r="G77" s="123">
        <v>39</v>
      </c>
      <c r="H77" s="7" t="s">
        <v>168</v>
      </c>
      <c r="I77" s="7" t="s">
        <v>180</v>
      </c>
      <c r="J77" s="95">
        <v>8.8794520547945197</v>
      </c>
    </row>
    <row r="78" spans="2:10">
      <c r="B78" s="123">
        <v>70</v>
      </c>
      <c r="C78" s="1" t="s">
        <v>258</v>
      </c>
      <c r="D78" s="7" t="s">
        <v>166</v>
      </c>
      <c r="E78" s="7" t="s">
        <v>183</v>
      </c>
      <c r="F78" s="124">
        <v>41549</v>
      </c>
      <c r="G78" s="123">
        <v>103</v>
      </c>
      <c r="H78" s="7" t="s">
        <v>168</v>
      </c>
      <c r="I78" s="7" t="s">
        <v>258</v>
      </c>
      <c r="J78" s="95">
        <v>8.7479452054794518</v>
      </c>
    </row>
    <row r="79" spans="2:10">
      <c r="B79" s="123">
        <v>71</v>
      </c>
      <c r="C79" s="1" t="s">
        <v>259</v>
      </c>
      <c r="D79" s="7" t="s">
        <v>166</v>
      </c>
      <c r="E79" s="7" t="s">
        <v>183</v>
      </c>
      <c r="F79" s="124">
        <v>41570</v>
      </c>
      <c r="G79" s="123">
        <v>116</v>
      </c>
      <c r="H79" s="7" t="s">
        <v>168</v>
      </c>
      <c r="I79" s="7" t="s">
        <v>258</v>
      </c>
      <c r="J79" s="95">
        <v>8.6904109589041099</v>
      </c>
    </row>
    <row r="80" spans="2:10">
      <c r="B80" s="123">
        <v>72</v>
      </c>
      <c r="C80" s="1" t="s">
        <v>260</v>
      </c>
      <c r="D80" s="7" t="s">
        <v>198</v>
      </c>
      <c r="E80" s="7" t="s">
        <v>167</v>
      </c>
      <c r="F80" s="124">
        <v>41626</v>
      </c>
      <c r="G80" s="123">
        <v>124</v>
      </c>
      <c r="H80" s="7" t="s">
        <v>168</v>
      </c>
      <c r="I80" s="7" t="s">
        <v>180</v>
      </c>
      <c r="J80" s="95">
        <v>8.536986301369863</v>
      </c>
    </row>
    <row r="81" spans="2:10">
      <c r="B81" s="123">
        <v>73</v>
      </c>
      <c r="C81" s="1" t="s">
        <v>261</v>
      </c>
      <c r="D81" s="7" t="s">
        <v>166</v>
      </c>
      <c r="E81" s="7" t="s">
        <v>167</v>
      </c>
      <c r="F81" s="124">
        <v>41628</v>
      </c>
      <c r="G81" s="123">
        <v>124</v>
      </c>
      <c r="H81" s="7" t="s">
        <v>168</v>
      </c>
      <c r="I81" s="7" t="s">
        <v>262</v>
      </c>
      <c r="J81" s="95">
        <v>8.5315068493150683</v>
      </c>
    </row>
    <row r="82" spans="2:10">
      <c r="B82" s="123">
        <v>74</v>
      </c>
      <c r="C82" s="1" t="s">
        <v>240</v>
      </c>
      <c r="D82" s="7" t="s">
        <v>200</v>
      </c>
      <c r="E82" s="7" t="s">
        <v>189</v>
      </c>
      <c r="F82" s="124">
        <v>41628</v>
      </c>
      <c r="G82" s="123">
        <v>113</v>
      </c>
      <c r="H82" s="7" t="s">
        <v>168</v>
      </c>
      <c r="I82" s="7" t="s">
        <v>181</v>
      </c>
      <c r="J82" s="95">
        <v>8.5315068493150683</v>
      </c>
    </row>
    <row r="83" spans="2:10">
      <c r="B83" s="123">
        <v>75</v>
      </c>
      <c r="C83" s="1" t="s">
        <v>263</v>
      </c>
      <c r="D83" s="7" t="s">
        <v>198</v>
      </c>
      <c r="E83" s="7" t="s">
        <v>167</v>
      </c>
      <c r="F83" s="124">
        <v>41628</v>
      </c>
      <c r="G83" s="123">
        <v>127</v>
      </c>
      <c r="H83" s="7" t="s">
        <v>264</v>
      </c>
      <c r="I83" s="7" t="s">
        <v>264</v>
      </c>
      <c r="J83" s="95">
        <v>8.5315068493150683</v>
      </c>
    </row>
    <row r="84" spans="2:10">
      <c r="B84" s="123">
        <v>76</v>
      </c>
      <c r="C84" s="1" t="s">
        <v>265</v>
      </c>
      <c r="D84" s="7" t="s">
        <v>166</v>
      </c>
      <c r="E84" s="7" t="s">
        <v>189</v>
      </c>
      <c r="F84" s="124">
        <v>41618</v>
      </c>
      <c r="G84" s="123">
        <v>98</v>
      </c>
      <c r="H84" s="7" t="s">
        <v>168</v>
      </c>
      <c r="I84" s="7" t="s">
        <v>208</v>
      </c>
      <c r="J84" s="95">
        <v>8.5589041095890419</v>
      </c>
    </row>
    <row r="85" spans="2:10">
      <c r="B85" s="125">
        <v>77</v>
      </c>
      <c r="C85" s="126" t="s">
        <v>266</v>
      </c>
      <c r="D85" s="127" t="s">
        <v>166</v>
      </c>
      <c r="E85" s="127" t="s">
        <v>189</v>
      </c>
      <c r="F85" s="128">
        <v>41628</v>
      </c>
      <c r="G85" s="125">
        <v>122</v>
      </c>
      <c r="H85" s="127" t="s">
        <v>168</v>
      </c>
      <c r="I85" s="127" t="s">
        <v>176</v>
      </c>
      <c r="J85" s="96">
        <v>8.5315068493150683</v>
      </c>
    </row>
    <row r="86" spans="2:10">
      <c r="B86" s="123">
        <v>78</v>
      </c>
      <c r="C86" s="1" t="s">
        <v>267</v>
      </c>
      <c r="D86" s="7" t="s">
        <v>200</v>
      </c>
      <c r="E86" s="7" t="s">
        <v>183</v>
      </c>
      <c r="F86" s="124">
        <v>41683</v>
      </c>
      <c r="G86" s="123">
        <v>109</v>
      </c>
      <c r="H86" s="7" t="s">
        <v>168</v>
      </c>
      <c r="I86" s="7" t="s">
        <v>245</v>
      </c>
      <c r="J86" s="95">
        <v>8.3808219178082197</v>
      </c>
    </row>
    <row r="87" spans="2:10">
      <c r="B87" s="123">
        <v>79</v>
      </c>
      <c r="C87" s="1" t="s">
        <v>268</v>
      </c>
      <c r="D87" s="7" t="s">
        <v>200</v>
      </c>
      <c r="E87" s="7" t="s">
        <v>189</v>
      </c>
      <c r="F87" s="124">
        <v>41687</v>
      </c>
      <c r="G87" s="123">
        <v>124</v>
      </c>
      <c r="H87" s="7" t="s">
        <v>168</v>
      </c>
      <c r="I87" s="7" t="s">
        <v>245</v>
      </c>
      <c r="J87" s="95">
        <v>8.3698630136986303</v>
      </c>
    </row>
    <row r="88" spans="2:10">
      <c r="B88" s="123">
        <v>80</v>
      </c>
      <c r="C88" s="1" t="s">
        <v>269</v>
      </c>
      <c r="D88" s="7" t="s">
        <v>166</v>
      </c>
      <c r="E88" s="7" t="s">
        <v>183</v>
      </c>
      <c r="F88" s="124">
        <v>41724</v>
      </c>
      <c r="G88" s="123">
        <v>108</v>
      </c>
      <c r="H88" s="7" t="s">
        <v>168</v>
      </c>
      <c r="I88" s="7" t="s">
        <v>181</v>
      </c>
      <c r="J88" s="95">
        <v>8.2684931506849306</v>
      </c>
    </row>
    <row r="89" spans="2:10">
      <c r="B89" s="123">
        <v>81</v>
      </c>
      <c r="C89" s="1" t="s">
        <v>270</v>
      </c>
      <c r="D89" s="7" t="s">
        <v>166</v>
      </c>
      <c r="E89" s="7" t="s">
        <v>189</v>
      </c>
      <c r="F89" s="124">
        <v>41788</v>
      </c>
      <c r="G89" s="123">
        <v>108</v>
      </c>
      <c r="H89" s="7" t="s">
        <v>168</v>
      </c>
      <c r="I89" s="7" t="s">
        <v>249</v>
      </c>
      <c r="J89" s="95">
        <v>8.0931506849315067</v>
      </c>
    </row>
    <row r="90" spans="2:10">
      <c r="B90" s="123">
        <v>82</v>
      </c>
      <c r="C90" s="1" t="s">
        <v>271</v>
      </c>
      <c r="D90" s="7" t="s">
        <v>166</v>
      </c>
      <c r="E90" s="7" t="s">
        <v>183</v>
      </c>
      <c r="F90" s="124">
        <v>41863</v>
      </c>
      <c r="G90" s="123">
        <v>115</v>
      </c>
      <c r="H90" s="7" t="s">
        <v>168</v>
      </c>
      <c r="I90" s="7" t="s">
        <v>173</v>
      </c>
      <c r="J90" s="95">
        <v>7.8876712328767127</v>
      </c>
    </row>
    <row r="91" spans="2:10">
      <c r="B91" s="123">
        <v>83</v>
      </c>
      <c r="C91" s="1" t="s">
        <v>336</v>
      </c>
      <c r="D91" s="7" t="s">
        <v>166</v>
      </c>
      <c r="E91" s="7" t="s">
        <v>179</v>
      </c>
      <c r="F91" s="124">
        <v>41900</v>
      </c>
      <c r="G91" s="123">
        <v>135</v>
      </c>
      <c r="H91" s="7" t="s">
        <v>168</v>
      </c>
      <c r="I91" s="7" t="s">
        <v>180</v>
      </c>
      <c r="J91" s="95">
        <v>7.7863013698630139</v>
      </c>
    </row>
    <row r="92" spans="2:10">
      <c r="B92" s="123">
        <v>84</v>
      </c>
      <c r="C92" s="1" t="s">
        <v>240</v>
      </c>
      <c r="D92" s="7" t="s">
        <v>178</v>
      </c>
      <c r="E92" s="7" t="s">
        <v>189</v>
      </c>
      <c r="F92" s="124">
        <v>41908</v>
      </c>
      <c r="G92" s="123">
        <v>72</v>
      </c>
      <c r="H92" s="7" t="s">
        <v>168</v>
      </c>
      <c r="I92" s="7" t="s">
        <v>181</v>
      </c>
      <c r="J92" s="95">
        <v>7.7643835616438359</v>
      </c>
    </row>
    <row r="93" spans="2:10">
      <c r="B93" s="123">
        <v>85</v>
      </c>
      <c r="C93" s="1" t="s">
        <v>272</v>
      </c>
      <c r="D93" s="7" t="s">
        <v>166</v>
      </c>
      <c r="E93" s="7" t="s">
        <v>183</v>
      </c>
      <c r="F93" s="124">
        <v>41911</v>
      </c>
      <c r="G93" s="123">
        <v>104</v>
      </c>
      <c r="H93" s="7" t="s">
        <v>168</v>
      </c>
      <c r="I93" s="7" t="s">
        <v>273</v>
      </c>
      <c r="J93" s="95">
        <v>7.7561643835616438</v>
      </c>
    </row>
    <row r="94" spans="2:10">
      <c r="B94" s="123">
        <v>86</v>
      </c>
      <c r="C94" s="1" t="s">
        <v>274</v>
      </c>
      <c r="D94" s="7" t="s">
        <v>166</v>
      </c>
      <c r="E94" s="7" t="s">
        <v>183</v>
      </c>
      <c r="F94" s="124">
        <v>41941</v>
      </c>
      <c r="G94" s="123">
        <v>108</v>
      </c>
      <c r="H94" s="7" t="s">
        <v>168</v>
      </c>
      <c r="I94" s="7" t="s">
        <v>184</v>
      </c>
      <c r="J94" s="95">
        <v>7.6739726027397257</v>
      </c>
    </row>
    <row r="95" spans="2:10">
      <c r="B95" s="123">
        <v>87</v>
      </c>
      <c r="C95" s="1" t="s">
        <v>275</v>
      </c>
      <c r="D95" s="7" t="s">
        <v>198</v>
      </c>
      <c r="E95" s="7" t="s">
        <v>194</v>
      </c>
      <c r="F95" s="124">
        <v>41943</v>
      </c>
      <c r="G95" s="123">
        <v>89</v>
      </c>
      <c r="H95" s="7" t="s">
        <v>168</v>
      </c>
      <c r="I95" s="7" t="s">
        <v>180</v>
      </c>
      <c r="J95" s="95">
        <v>7.6684931506849319</v>
      </c>
    </row>
    <row r="96" spans="2:10">
      <c r="B96" s="123">
        <v>88</v>
      </c>
      <c r="C96" s="1" t="s">
        <v>276</v>
      </c>
      <c r="D96" s="7" t="s">
        <v>198</v>
      </c>
      <c r="E96" s="7" t="s">
        <v>167</v>
      </c>
      <c r="F96" s="124">
        <v>41991</v>
      </c>
      <c r="G96" s="123">
        <v>138</v>
      </c>
      <c r="H96" s="7" t="s">
        <v>168</v>
      </c>
      <c r="I96" s="7" t="s">
        <v>173</v>
      </c>
      <c r="J96" s="95">
        <v>7.536986301369863</v>
      </c>
    </row>
    <row r="97" spans="2:10">
      <c r="B97" s="123">
        <v>89</v>
      </c>
      <c r="C97" s="1" t="s">
        <v>277</v>
      </c>
      <c r="D97" s="7" t="s">
        <v>166</v>
      </c>
      <c r="E97" s="7" t="s">
        <v>167</v>
      </c>
      <c r="F97" s="124">
        <v>41995</v>
      </c>
      <c r="G97" s="123">
        <v>113</v>
      </c>
      <c r="H97" s="7" t="s">
        <v>168</v>
      </c>
      <c r="I97" s="7" t="s">
        <v>184</v>
      </c>
      <c r="J97" s="95">
        <v>7.5260273972602736</v>
      </c>
    </row>
    <row r="98" spans="2:10">
      <c r="B98" s="123">
        <v>90</v>
      </c>
      <c r="C98" s="1" t="s">
        <v>278</v>
      </c>
      <c r="D98" s="7" t="s">
        <v>166</v>
      </c>
      <c r="E98" s="7" t="s">
        <v>167</v>
      </c>
      <c r="F98" s="124">
        <v>41996</v>
      </c>
      <c r="G98" s="123">
        <v>113</v>
      </c>
      <c r="H98" s="7" t="s">
        <v>168</v>
      </c>
      <c r="I98" s="7" t="s">
        <v>176</v>
      </c>
      <c r="J98" s="95">
        <v>7.5232876712328771</v>
      </c>
    </row>
    <row r="99" spans="2:10">
      <c r="B99" s="125">
        <v>91</v>
      </c>
      <c r="C99" s="126" t="s">
        <v>248</v>
      </c>
      <c r="D99" s="127" t="s">
        <v>200</v>
      </c>
      <c r="E99" s="127" t="s">
        <v>167</v>
      </c>
      <c r="F99" s="128">
        <v>42001</v>
      </c>
      <c r="G99" s="125">
        <v>136</v>
      </c>
      <c r="H99" s="127" t="s">
        <v>168</v>
      </c>
      <c r="I99" s="127" t="s">
        <v>249</v>
      </c>
      <c r="J99" s="96">
        <v>7.5095890410958903</v>
      </c>
    </row>
    <row r="100" spans="2:10">
      <c r="B100" s="123">
        <v>92</v>
      </c>
      <c r="C100" s="1" t="s">
        <v>279</v>
      </c>
      <c r="D100" s="129" t="s">
        <v>198</v>
      </c>
      <c r="E100" s="7" t="s">
        <v>167</v>
      </c>
      <c r="F100" s="124">
        <v>42109</v>
      </c>
      <c r="G100" s="123">
        <v>135</v>
      </c>
      <c r="H100" s="7" t="s">
        <v>168</v>
      </c>
      <c r="I100" s="129" t="s">
        <v>262</v>
      </c>
      <c r="J100" s="95">
        <v>7.2136986301369861</v>
      </c>
    </row>
    <row r="101" spans="2:10">
      <c r="B101" s="123">
        <v>93</v>
      </c>
      <c r="C101" s="1" t="s">
        <v>279</v>
      </c>
      <c r="D101" s="7" t="s">
        <v>178</v>
      </c>
      <c r="E101" s="7" t="s">
        <v>167</v>
      </c>
      <c r="F101" s="124">
        <v>42109</v>
      </c>
      <c r="G101" s="123">
        <v>28</v>
      </c>
      <c r="H101" s="7" t="s">
        <v>168</v>
      </c>
      <c r="I101" s="7" t="s">
        <v>262</v>
      </c>
      <c r="J101" s="95">
        <v>7.2136986301369861</v>
      </c>
    </row>
    <row r="102" spans="2:10">
      <c r="B102" s="123">
        <v>94</v>
      </c>
      <c r="C102" s="1" t="s">
        <v>280</v>
      </c>
      <c r="D102" s="7" t="s">
        <v>166</v>
      </c>
      <c r="E102" s="7" t="s">
        <v>183</v>
      </c>
      <c r="F102" s="124">
        <v>42193</v>
      </c>
      <c r="G102" s="123">
        <v>108</v>
      </c>
      <c r="H102" s="7" t="s">
        <v>168</v>
      </c>
      <c r="I102" s="129" t="s">
        <v>192</v>
      </c>
      <c r="J102" s="97">
        <v>6.9835616438356167</v>
      </c>
    </row>
    <row r="103" spans="2:10">
      <c r="B103" s="125">
        <v>95</v>
      </c>
      <c r="C103" s="126" t="s">
        <v>281</v>
      </c>
      <c r="D103" s="127" t="s">
        <v>198</v>
      </c>
      <c r="E103" s="127" t="s">
        <v>167</v>
      </c>
      <c r="F103" s="128">
        <v>42193</v>
      </c>
      <c r="G103" s="125">
        <v>113</v>
      </c>
      <c r="H103" s="127" t="s">
        <v>168</v>
      </c>
      <c r="I103" s="127" t="s">
        <v>212</v>
      </c>
      <c r="J103" s="96">
        <v>6.9835616438356167</v>
      </c>
    </row>
    <row r="104" spans="2:10">
      <c r="B104" s="123">
        <v>96</v>
      </c>
      <c r="C104" s="1" t="s">
        <v>282</v>
      </c>
      <c r="D104" s="7" t="s">
        <v>166</v>
      </c>
      <c r="E104" s="7" t="s">
        <v>183</v>
      </c>
      <c r="F104" s="124">
        <v>42338</v>
      </c>
      <c r="G104" s="123">
        <v>118</v>
      </c>
      <c r="H104" s="7" t="s">
        <v>168</v>
      </c>
      <c r="I104" s="7" t="s">
        <v>192</v>
      </c>
      <c r="J104" s="97">
        <v>6.5863013698630137</v>
      </c>
    </row>
    <row r="105" spans="2:10">
      <c r="B105" s="123">
        <v>97</v>
      </c>
      <c r="C105" s="1" t="s">
        <v>283</v>
      </c>
      <c r="D105" s="7" t="s">
        <v>166</v>
      </c>
      <c r="E105" s="7" t="s">
        <v>167</v>
      </c>
      <c r="F105" s="124">
        <v>42349</v>
      </c>
      <c r="G105" s="123">
        <v>113</v>
      </c>
      <c r="H105" s="7" t="s">
        <v>168</v>
      </c>
      <c r="I105" s="7" t="s">
        <v>169</v>
      </c>
      <c r="J105" s="97">
        <v>6.5561643835616437</v>
      </c>
    </row>
    <row r="106" spans="2:10">
      <c r="B106" s="123">
        <v>98</v>
      </c>
      <c r="C106" s="1" t="s">
        <v>337</v>
      </c>
      <c r="D106" s="7" t="s">
        <v>198</v>
      </c>
      <c r="E106" s="7" t="s">
        <v>167</v>
      </c>
      <c r="F106" s="124">
        <v>42349</v>
      </c>
      <c r="G106" s="123">
        <v>137</v>
      </c>
      <c r="H106" s="7" t="s">
        <v>168</v>
      </c>
      <c r="I106" s="7" t="s">
        <v>180</v>
      </c>
      <c r="J106" s="97">
        <v>6.5561643835616437</v>
      </c>
    </row>
    <row r="107" spans="2:10">
      <c r="B107" s="123">
        <v>99</v>
      </c>
      <c r="C107" s="1" t="s">
        <v>284</v>
      </c>
      <c r="D107" s="7" t="s">
        <v>198</v>
      </c>
      <c r="E107" s="7" t="s">
        <v>167</v>
      </c>
      <c r="F107" s="124">
        <v>42368</v>
      </c>
      <c r="G107" s="123">
        <v>149</v>
      </c>
      <c r="H107" s="7" t="s">
        <v>168</v>
      </c>
      <c r="I107" s="7" t="s">
        <v>173</v>
      </c>
      <c r="J107" s="97">
        <v>6.5041095890410956</v>
      </c>
    </row>
    <row r="108" spans="2:10">
      <c r="B108" s="123">
        <v>100</v>
      </c>
      <c r="C108" s="1" t="s">
        <v>239</v>
      </c>
      <c r="D108" s="7" t="s">
        <v>178</v>
      </c>
      <c r="E108" s="7" t="s">
        <v>189</v>
      </c>
      <c r="F108" s="124">
        <v>42368</v>
      </c>
      <c r="G108" s="123">
        <v>56</v>
      </c>
      <c r="H108" s="7" t="s">
        <v>168</v>
      </c>
      <c r="I108" s="7" t="s">
        <v>191</v>
      </c>
      <c r="J108" s="97">
        <v>6.5041095890410956</v>
      </c>
    </row>
    <row r="109" spans="2:10">
      <c r="B109" s="125">
        <v>101</v>
      </c>
      <c r="C109" s="126" t="s">
        <v>221</v>
      </c>
      <c r="D109" s="127" t="s">
        <v>178</v>
      </c>
      <c r="E109" s="127" t="s">
        <v>167</v>
      </c>
      <c r="F109" s="128">
        <v>42368</v>
      </c>
      <c r="G109" s="125">
        <v>58</v>
      </c>
      <c r="H109" s="127" t="s">
        <v>168</v>
      </c>
      <c r="I109" s="127" t="s">
        <v>176</v>
      </c>
      <c r="J109" s="96">
        <v>6.5041095890410956</v>
      </c>
    </row>
    <row r="110" spans="2:10">
      <c r="B110" s="123">
        <v>102</v>
      </c>
      <c r="C110" s="1" t="s">
        <v>285</v>
      </c>
      <c r="D110" s="7" t="s">
        <v>200</v>
      </c>
      <c r="E110" s="7" t="s">
        <v>183</v>
      </c>
      <c r="F110" s="124">
        <v>42461</v>
      </c>
      <c r="G110" s="123">
        <v>66</v>
      </c>
      <c r="H110" s="7" t="s">
        <v>168</v>
      </c>
      <c r="I110" s="7" t="s">
        <v>238</v>
      </c>
      <c r="J110" s="97">
        <v>6.2493150684931509</v>
      </c>
    </row>
    <row r="111" spans="2:10">
      <c r="B111" s="123">
        <v>103</v>
      </c>
      <c r="C111" s="1" t="s">
        <v>338</v>
      </c>
      <c r="D111" s="7" t="s">
        <v>166</v>
      </c>
      <c r="E111" s="7" t="s">
        <v>183</v>
      </c>
      <c r="F111" s="124">
        <v>42461</v>
      </c>
      <c r="G111" s="123">
        <v>98</v>
      </c>
      <c r="H111" s="7" t="s">
        <v>168</v>
      </c>
      <c r="I111" s="7" t="s">
        <v>180</v>
      </c>
      <c r="J111" s="97">
        <v>6.2493150684931509</v>
      </c>
    </row>
    <row r="112" spans="2:10">
      <c r="B112" s="123">
        <v>104</v>
      </c>
      <c r="C112" s="1" t="s">
        <v>286</v>
      </c>
      <c r="D112" s="7" t="s">
        <v>200</v>
      </c>
      <c r="E112" s="7" t="s">
        <v>167</v>
      </c>
      <c r="F112" s="124">
        <v>42461</v>
      </c>
      <c r="G112" s="123">
        <v>128</v>
      </c>
      <c r="H112" s="7" t="s">
        <v>168</v>
      </c>
      <c r="I112" s="7" t="s">
        <v>171</v>
      </c>
      <c r="J112" s="97">
        <v>6.2493150684931509</v>
      </c>
    </row>
    <row r="113" spans="2:10">
      <c r="B113" s="123">
        <v>105</v>
      </c>
      <c r="C113" s="1" t="s">
        <v>339</v>
      </c>
      <c r="D113" s="7" t="s">
        <v>166</v>
      </c>
      <c r="E113" s="7" t="s">
        <v>183</v>
      </c>
      <c r="F113" s="124">
        <v>42552</v>
      </c>
      <c r="G113" s="123">
        <v>112</v>
      </c>
      <c r="H113" s="7" t="s">
        <v>168</v>
      </c>
      <c r="I113" s="7" t="s">
        <v>180</v>
      </c>
      <c r="J113" s="97">
        <v>6</v>
      </c>
    </row>
    <row r="114" spans="2:10">
      <c r="B114" s="123">
        <v>106</v>
      </c>
      <c r="C114" s="1" t="s">
        <v>287</v>
      </c>
      <c r="D114" s="7" t="s">
        <v>166</v>
      </c>
      <c r="E114" s="7" t="s">
        <v>167</v>
      </c>
      <c r="F114" s="124">
        <v>42552</v>
      </c>
      <c r="G114" s="123">
        <v>113</v>
      </c>
      <c r="H114" s="7" t="s">
        <v>168</v>
      </c>
      <c r="I114" s="7" t="s">
        <v>184</v>
      </c>
      <c r="J114" s="97">
        <v>6</v>
      </c>
    </row>
    <row r="115" spans="2:10">
      <c r="B115" s="123">
        <v>107</v>
      </c>
      <c r="C115" s="1" t="s">
        <v>288</v>
      </c>
      <c r="D115" s="7" t="s">
        <v>178</v>
      </c>
      <c r="E115" s="7" t="s">
        <v>183</v>
      </c>
      <c r="F115" s="124">
        <v>42570</v>
      </c>
      <c r="G115" s="123">
        <v>79</v>
      </c>
      <c r="H115" s="7" t="s">
        <v>168</v>
      </c>
      <c r="I115" s="7" t="s">
        <v>202</v>
      </c>
      <c r="J115" s="97">
        <v>5.9506849315068493</v>
      </c>
    </row>
    <row r="116" spans="2:10">
      <c r="B116" s="123">
        <v>108</v>
      </c>
      <c r="C116" s="1" t="s">
        <v>289</v>
      </c>
      <c r="D116" s="7" t="s">
        <v>166</v>
      </c>
      <c r="E116" s="7" t="s">
        <v>189</v>
      </c>
      <c r="F116" s="124">
        <v>42583</v>
      </c>
      <c r="G116" s="123">
        <v>142</v>
      </c>
      <c r="H116" s="7" t="s">
        <v>290</v>
      </c>
      <c r="I116" s="7" t="s">
        <v>290</v>
      </c>
      <c r="J116" s="97">
        <v>5.9150684931506845</v>
      </c>
    </row>
    <row r="117" spans="2:10">
      <c r="B117" s="123">
        <v>109</v>
      </c>
      <c r="C117" s="1" t="s">
        <v>291</v>
      </c>
      <c r="D117" s="7" t="s">
        <v>200</v>
      </c>
      <c r="E117" s="7" t="s">
        <v>183</v>
      </c>
      <c r="F117" s="124">
        <v>42614</v>
      </c>
      <c r="G117" s="123">
        <v>92</v>
      </c>
      <c r="H117" s="7" t="s">
        <v>168</v>
      </c>
      <c r="I117" s="7" t="s">
        <v>204</v>
      </c>
      <c r="J117" s="97">
        <v>5.8301369863013699</v>
      </c>
    </row>
    <row r="118" spans="2:10">
      <c r="B118" s="123">
        <v>110</v>
      </c>
      <c r="C118" s="1" t="s">
        <v>292</v>
      </c>
      <c r="D118" s="7" t="s">
        <v>166</v>
      </c>
      <c r="E118" s="7" t="s">
        <v>167</v>
      </c>
      <c r="F118" s="124">
        <v>42614</v>
      </c>
      <c r="G118" s="123">
        <v>113</v>
      </c>
      <c r="H118" s="7" t="s">
        <v>168</v>
      </c>
      <c r="I118" s="7" t="s">
        <v>202</v>
      </c>
      <c r="J118" s="97">
        <v>5.8301369863013699</v>
      </c>
    </row>
    <row r="119" spans="2:10">
      <c r="B119" s="123">
        <v>111</v>
      </c>
      <c r="C119" s="1" t="s">
        <v>293</v>
      </c>
      <c r="D119" s="7" t="s">
        <v>198</v>
      </c>
      <c r="E119" s="7" t="s">
        <v>179</v>
      </c>
      <c r="F119" s="124">
        <v>42718</v>
      </c>
      <c r="G119" s="123">
        <v>144</v>
      </c>
      <c r="H119" s="7" t="s">
        <v>168</v>
      </c>
      <c r="I119" s="7" t="s">
        <v>204</v>
      </c>
      <c r="J119" s="97">
        <v>5.5452054794520551</v>
      </c>
    </row>
    <row r="120" spans="2:10">
      <c r="B120" s="123">
        <v>112</v>
      </c>
      <c r="C120" s="1" t="s">
        <v>294</v>
      </c>
      <c r="D120" s="7" t="s">
        <v>198</v>
      </c>
      <c r="E120" s="7" t="s">
        <v>167</v>
      </c>
      <c r="F120" s="124">
        <v>42718</v>
      </c>
      <c r="G120" s="123">
        <v>120</v>
      </c>
      <c r="H120" s="7" t="s">
        <v>264</v>
      </c>
      <c r="I120" s="7" t="s">
        <v>264</v>
      </c>
      <c r="J120" s="97">
        <v>5.5452054794520551</v>
      </c>
    </row>
    <row r="121" spans="2:10">
      <c r="B121" s="123">
        <v>113</v>
      </c>
      <c r="C121" s="1" t="s">
        <v>294</v>
      </c>
      <c r="D121" s="7" t="s">
        <v>200</v>
      </c>
      <c r="E121" s="7" t="s">
        <v>167</v>
      </c>
      <c r="F121" s="124">
        <v>42718</v>
      </c>
      <c r="G121" s="123">
        <v>116</v>
      </c>
      <c r="H121" s="7" t="s">
        <v>264</v>
      </c>
      <c r="I121" s="7" t="s">
        <v>264</v>
      </c>
      <c r="J121" s="97">
        <v>5.5452054794520551</v>
      </c>
    </row>
    <row r="122" spans="2:10">
      <c r="B122" s="123">
        <v>114</v>
      </c>
      <c r="C122" s="1" t="s">
        <v>295</v>
      </c>
      <c r="D122" s="7" t="s">
        <v>166</v>
      </c>
      <c r="E122" s="7" t="s">
        <v>167</v>
      </c>
      <c r="F122" s="124">
        <v>42720</v>
      </c>
      <c r="G122" s="123">
        <v>127</v>
      </c>
      <c r="H122" s="7" t="s">
        <v>168</v>
      </c>
      <c r="I122" s="7" t="s">
        <v>180</v>
      </c>
      <c r="J122" s="97">
        <v>5.5397260273972604</v>
      </c>
    </row>
    <row r="123" spans="2:10">
      <c r="B123" s="123">
        <v>115</v>
      </c>
      <c r="C123" s="1" t="s">
        <v>296</v>
      </c>
      <c r="D123" s="7" t="s">
        <v>200</v>
      </c>
      <c r="E123" s="7" t="s">
        <v>189</v>
      </c>
      <c r="F123" s="124">
        <v>42724</v>
      </c>
      <c r="G123" s="123">
        <v>106</v>
      </c>
      <c r="H123" s="7" t="s">
        <v>168</v>
      </c>
      <c r="I123" s="7" t="s">
        <v>235</v>
      </c>
      <c r="J123" s="97">
        <v>5.5287671232876709</v>
      </c>
    </row>
    <row r="124" spans="2:10">
      <c r="B124" s="123">
        <v>116</v>
      </c>
      <c r="C124" s="1" t="s">
        <v>297</v>
      </c>
      <c r="D124" s="7" t="s">
        <v>178</v>
      </c>
      <c r="E124" s="7" t="s">
        <v>167</v>
      </c>
      <c r="F124" s="124">
        <v>42726</v>
      </c>
      <c r="G124" s="123">
        <v>44</v>
      </c>
      <c r="H124" s="7" t="s">
        <v>168</v>
      </c>
      <c r="I124" s="7" t="s">
        <v>174</v>
      </c>
      <c r="J124" s="97">
        <v>5.5232876712328771</v>
      </c>
    </row>
    <row r="125" spans="2:10">
      <c r="B125" s="123">
        <v>117</v>
      </c>
      <c r="C125" s="126" t="s">
        <v>298</v>
      </c>
      <c r="D125" s="127" t="s">
        <v>205</v>
      </c>
      <c r="E125" s="127" t="s">
        <v>179</v>
      </c>
      <c r="F125" s="128">
        <v>42726</v>
      </c>
      <c r="G125" s="119">
        <v>44</v>
      </c>
      <c r="H125" s="127" t="s">
        <v>168</v>
      </c>
      <c r="I125" s="127" t="s">
        <v>180</v>
      </c>
      <c r="J125" s="96">
        <v>5.5232876712328771</v>
      </c>
    </row>
    <row r="126" spans="2:10">
      <c r="B126" s="123">
        <v>118</v>
      </c>
      <c r="C126" s="1" t="s">
        <v>299</v>
      </c>
      <c r="D126" s="7" t="s">
        <v>166</v>
      </c>
      <c r="E126" s="7" t="s">
        <v>183</v>
      </c>
      <c r="F126" s="124">
        <v>42736</v>
      </c>
      <c r="G126" s="123">
        <v>127</v>
      </c>
      <c r="H126" s="7" t="s">
        <v>168</v>
      </c>
      <c r="I126" s="7" t="s">
        <v>176</v>
      </c>
      <c r="J126" s="97">
        <v>5.4958904109589044</v>
      </c>
    </row>
    <row r="127" spans="2:10">
      <c r="B127" s="123">
        <v>119</v>
      </c>
      <c r="C127" s="1" t="s">
        <v>300</v>
      </c>
      <c r="D127" s="7" t="s">
        <v>200</v>
      </c>
      <c r="E127" s="7" t="s">
        <v>183</v>
      </c>
      <c r="F127" s="124">
        <v>42856</v>
      </c>
      <c r="G127" s="123">
        <v>122</v>
      </c>
      <c r="H127" s="7" t="s">
        <v>168</v>
      </c>
      <c r="I127" s="7" t="s">
        <v>171</v>
      </c>
      <c r="J127" s="97">
        <v>5.1671232876712327</v>
      </c>
    </row>
    <row r="128" spans="2:10">
      <c r="B128" s="123">
        <v>120</v>
      </c>
      <c r="C128" s="1" t="s">
        <v>219</v>
      </c>
      <c r="D128" s="7" t="s">
        <v>200</v>
      </c>
      <c r="E128" s="7" t="s">
        <v>189</v>
      </c>
      <c r="F128" s="124">
        <v>42917</v>
      </c>
      <c r="G128" s="123">
        <v>122</v>
      </c>
      <c r="H128" s="7" t="s">
        <v>168</v>
      </c>
      <c r="I128" s="7" t="s">
        <v>181</v>
      </c>
      <c r="J128" s="97">
        <v>5</v>
      </c>
    </row>
    <row r="129" spans="2:10">
      <c r="B129" s="123">
        <v>121</v>
      </c>
      <c r="C129" s="1" t="s">
        <v>301</v>
      </c>
      <c r="D129" s="7" t="s">
        <v>166</v>
      </c>
      <c r="E129" s="7" t="s">
        <v>189</v>
      </c>
      <c r="F129" s="124">
        <v>42917</v>
      </c>
      <c r="G129" s="123">
        <v>127</v>
      </c>
      <c r="H129" s="7" t="s">
        <v>168</v>
      </c>
      <c r="I129" s="7" t="s">
        <v>184</v>
      </c>
      <c r="J129" s="97">
        <v>5</v>
      </c>
    </row>
    <row r="130" spans="2:10">
      <c r="B130" s="123"/>
      <c r="C130" s="1" t="s">
        <v>340</v>
      </c>
      <c r="D130" s="7" t="s">
        <v>166</v>
      </c>
      <c r="E130" s="7" t="s">
        <v>189</v>
      </c>
      <c r="F130" s="124">
        <v>42917</v>
      </c>
      <c r="G130" s="123">
        <v>42</v>
      </c>
      <c r="H130" s="7" t="s">
        <v>168</v>
      </c>
      <c r="I130" s="7" t="s">
        <v>235</v>
      </c>
      <c r="J130" s="97">
        <v>5</v>
      </c>
    </row>
    <row r="131" spans="2:10">
      <c r="B131" s="123">
        <v>122</v>
      </c>
      <c r="C131" s="1" t="s">
        <v>302</v>
      </c>
      <c r="D131" s="7" t="s">
        <v>198</v>
      </c>
      <c r="E131" s="7" t="s">
        <v>167</v>
      </c>
      <c r="F131" s="124">
        <v>42917</v>
      </c>
      <c r="G131" s="123">
        <v>126</v>
      </c>
      <c r="H131" s="7" t="s">
        <v>168</v>
      </c>
      <c r="I131" s="7" t="s">
        <v>192</v>
      </c>
      <c r="J131" s="97">
        <v>5</v>
      </c>
    </row>
    <row r="132" spans="2:10">
      <c r="B132" s="123">
        <v>123</v>
      </c>
      <c r="C132" s="1" t="s">
        <v>303</v>
      </c>
      <c r="D132" s="7" t="s">
        <v>198</v>
      </c>
      <c r="E132" s="7" t="s">
        <v>167</v>
      </c>
      <c r="F132" s="124">
        <v>42979</v>
      </c>
      <c r="G132" s="123">
        <v>141</v>
      </c>
      <c r="H132" s="7" t="s">
        <v>264</v>
      </c>
      <c r="I132" s="7" t="s">
        <v>303</v>
      </c>
      <c r="J132" s="97">
        <v>4.8301369863013699</v>
      </c>
    </row>
    <row r="133" spans="2:10">
      <c r="B133" s="123">
        <v>124</v>
      </c>
      <c r="C133" s="1" t="s">
        <v>304</v>
      </c>
      <c r="D133" s="7" t="s">
        <v>200</v>
      </c>
      <c r="E133" s="7" t="s">
        <v>183</v>
      </c>
      <c r="F133" s="124">
        <v>42979</v>
      </c>
      <c r="G133" s="123">
        <v>105</v>
      </c>
      <c r="H133" s="7" t="s">
        <v>168</v>
      </c>
      <c r="I133" s="7" t="s">
        <v>258</v>
      </c>
      <c r="J133" s="97">
        <v>4.8301369863013699</v>
      </c>
    </row>
    <row r="134" spans="2:10">
      <c r="B134" s="123">
        <v>125</v>
      </c>
      <c r="C134" s="1" t="s">
        <v>228</v>
      </c>
      <c r="D134" s="7" t="s">
        <v>166</v>
      </c>
      <c r="E134" s="7" t="s">
        <v>183</v>
      </c>
      <c r="F134" s="124">
        <v>43070</v>
      </c>
      <c r="G134" s="123">
        <v>120</v>
      </c>
      <c r="H134" s="7" t="s">
        <v>168</v>
      </c>
      <c r="I134" s="7" t="s">
        <v>202</v>
      </c>
      <c r="J134" s="97">
        <v>4.580821917808219</v>
      </c>
    </row>
    <row r="135" spans="2:10">
      <c r="B135" s="123">
        <v>126</v>
      </c>
      <c r="C135" s="1" t="s">
        <v>306</v>
      </c>
      <c r="D135" s="7" t="s">
        <v>200</v>
      </c>
      <c r="E135" s="7" t="s">
        <v>189</v>
      </c>
      <c r="F135" s="124">
        <v>43070</v>
      </c>
      <c r="G135" s="123">
        <v>137</v>
      </c>
      <c r="H135" s="7" t="s">
        <v>168</v>
      </c>
      <c r="I135" s="7" t="s">
        <v>176</v>
      </c>
      <c r="J135" s="97">
        <v>4.580821917808219</v>
      </c>
    </row>
    <row r="136" spans="2:10">
      <c r="B136" s="123">
        <v>127</v>
      </c>
      <c r="C136" s="1" t="s">
        <v>307</v>
      </c>
      <c r="D136" s="7" t="s">
        <v>166</v>
      </c>
      <c r="E136" s="7" t="s">
        <v>183</v>
      </c>
      <c r="F136" s="124">
        <v>43070</v>
      </c>
      <c r="G136" s="123">
        <v>130</v>
      </c>
      <c r="H136" s="7" t="s">
        <v>168</v>
      </c>
      <c r="I136" s="7" t="s">
        <v>173</v>
      </c>
      <c r="J136" s="97">
        <v>4.580821917808219</v>
      </c>
    </row>
    <row r="137" spans="2:10">
      <c r="B137" s="123">
        <v>128</v>
      </c>
      <c r="C137" s="1" t="s">
        <v>258</v>
      </c>
      <c r="D137" s="7" t="s">
        <v>205</v>
      </c>
      <c r="E137" s="7" t="s">
        <v>189</v>
      </c>
      <c r="F137" s="124">
        <v>43070</v>
      </c>
      <c r="G137" s="123">
        <v>103</v>
      </c>
      <c r="H137" s="7" t="s">
        <v>168</v>
      </c>
      <c r="I137" s="7" t="s">
        <v>258</v>
      </c>
      <c r="J137" s="97">
        <v>4.580821917808219</v>
      </c>
    </row>
    <row r="138" spans="2:10">
      <c r="B138" s="119">
        <v>129</v>
      </c>
      <c r="C138" s="2" t="s">
        <v>306</v>
      </c>
      <c r="D138" s="120" t="s">
        <v>198</v>
      </c>
      <c r="E138" s="120" t="s">
        <v>189</v>
      </c>
      <c r="F138" s="121">
        <v>43070</v>
      </c>
      <c r="G138" s="119">
        <v>132</v>
      </c>
      <c r="H138" s="120" t="s">
        <v>168</v>
      </c>
      <c r="I138" s="120" t="s">
        <v>176</v>
      </c>
      <c r="J138" s="98">
        <v>4.580821917808219</v>
      </c>
    </row>
    <row r="139" spans="2:10">
      <c r="B139" s="123">
        <v>130</v>
      </c>
      <c r="C139" s="1" t="s">
        <v>308</v>
      </c>
      <c r="D139" s="7" t="s">
        <v>166</v>
      </c>
      <c r="E139" s="7" t="s">
        <v>183</v>
      </c>
      <c r="F139" s="124">
        <v>43101</v>
      </c>
      <c r="G139" s="123">
        <v>125</v>
      </c>
      <c r="H139" s="7" t="s">
        <v>168</v>
      </c>
      <c r="I139" s="7" t="s">
        <v>309</v>
      </c>
      <c r="J139" s="97">
        <v>4.4958904109589044</v>
      </c>
    </row>
    <row r="140" spans="2:10">
      <c r="B140" s="123">
        <v>131</v>
      </c>
      <c r="C140" s="1" t="s">
        <v>313</v>
      </c>
      <c r="D140" s="7" t="s">
        <v>166</v>
      </c>
      <c r="E140" s="7" t="s">
        <v>183</v>
      </c>
      <c r="F140" s="124">
        <v>43215</v>
      </c>
      <c r="G140" s="123">
        <v>105</v>
      </c>
      <c r="H140" s="7" t="s">
        <v>168</v>
      </c>
      <c r="I140" s="7" t="s">
        <v>195</v>
      </c>
      <c r="J140" s="97">
        <v>4.183561643835616</v>
      </c>
    </row>
    <row r="141" spans="2:10">
      <c r="B141" s="123">
        <v>132</v>
      </c>
      <c r="C141" s="1" t="s">
        <v>341</v>
      </c>
      <c r="D141" s="7" t="s">
        <v>166</v>
      </c>
      <c r="E141" s="7" t="s">
        <v>183</v>
      </c>
      <c r="F141" s="124">
        <v>43277</v>
      </c>
      <c r="G141" s="123">
        <v>125</v>
      </c>
      <c r="H141" s="7" t="s">
        <v>168</v>
      </c>
      <c r="I141" s="7" t="s">
        <v>180</v>
      </c>
      <c r="J141" s="97">
        <v>4.0136986301369859</v>
      </c>
    </row>
    <row r="142" spans="2:10">
      <c r="B142" s="123">
        <v>133</v>
      </c>
      <c r="C142" s="1" t="s">
        <v>315</v>
      </c>
      <c r="D142" s="7" t="s">
        <v>198</v>
      </c>
      <c r="E142" s="7" t="s">
        <v>189</v>
      </c>
      <c r="F142" s="124">
        <v>43381</v>
      </c>
      <c r="G142" s="123">
        <v>120</v>
      </c>
      <c r="H142" s="7" t="s">
        <v>168</v>
      </c>
      <c r="I142" s="7" t="s">
        <v>191</v>
      </c>
      <c r="J142" s="97">
        <v>3.7287671232876711</v>
      </c>
    </row>
    <row r="143" spans="2:10">
      <c r="B143" s="123">
        <v>134</v>
      </c>
      <c r="C143" s="1" t="s">
        <v>315</v>
      </c>
      <c r="D143" s="7" t="s">
        <v>178</v>
      </c>
      <c r="E143" s="7" t="s">
        <v>189</v>
      </c>
      <c r="F143" s="124">
        <v>43396</v>
      </c>
      <c r="G143" s="123">
        <v>63</v>
      </c>
      <c r="H143" s="7" t="s">
        <v>168</v>
      </c>
      <c r="I143" s="7" t="s">
        <v>191</v>
      </c>
      <c r="J143" s="97">
        <v>3.6876712328767125</v>
      </c>
    </row>
    <row r="144" spans="2:10">
      <c r="B144" s="123">
        <v>135</v>
      </c>
      <c r="C144" s="1" t="s">
        <v>318</v>
      </c>
      <c r="D144" s="7" t="s">
        <v>198</v>
      </c>
      <c r="E144" s="7" t="s">
        <v>167</v>
      </c>
      <c r="F144" s="124">
        <v>43411</v>
      </c>
      <c r="G144" s="123">
        <v>141</v>
      </c>
      <c r="H144" s="7" t="s">
        <v>168</v>
      </c>
      <c r="I144" s="7" t="s">
        <v>204</v>
      </c>
      <c r="J144" s="97">
        <v>3.6465753424657534</v>
      </c>
    </row>
    <row r="145" spans="2:10">
      <c r="B145" s="123">
        <v>136</v>
      </c>
      <c r="C145" s="1" t="s">
        <v>199</v>
      </c>
      <c r="D145" s="7" t="s">
        <v>198</v>
      </c>
      <c r="E145" s="7" t="s">
        <v>189</v>
      </c>
      <c r="F145" s="124">
        <v>43413</v>
      </c>
      <c r="G145" s="123">
        <v>122</v>
      </c>
      <c r="H145" s="7" t="s">
        <v>168</v>
      </c>
      <c r="I145" s="7" t="s">
        <v>184</v>
      </c>
      <c r="J145" s="97">
        <v>3.6410958904109587</v>
      </c>
    </row>
    <row r="146" spans="2:10">
      <c r="B146" s="123">
        <v>137</v>
      </c>
      <c r="C146" s="1" t="s">
        <v>319</v>
      </c>
      <c r="D146" s="7" t="s">
        <v>200</v>
      </c>
      <c r="E146" s="7" t="s">
        <v>167</v>
      </c>
      <c r="F146" s="124">
        <v>43437</v>
      </c>
      <c r="G146" s="123">
        <v>96</v>
      </c>
      <c r="H146" s="7" t="s">
        <v>168</v>
      </c>
      <c r="I146" s="7" t="s">
        <v>298</v>
      </c>
      <c r="J146" s="97">
        <v>3.5753424657534247</v>
      </c>
    </row>
    <row r="147" spans="2:10">
      <c r="B147" s="123">
        <v>138</v>
      </c>
      <c r="C147" s="1" t="s">
        <v>234</v>
      </c>
      <c r="D147" s="7" t="s">
        <v>198</v>
      </c>
      <c r="E147" s="7" t="s">
        <v>189</v>
      </c>
      <c r="F147" s="124">
        <v>43447</v>
      </c>
      <c r="G147" s="123">
        <v>135</v>
      </c>
      <c r="H147" s="7" t="s">
        <v>168</v>
      </c>
      <c r="I147" s="7" t="s">
        <v>235</v>
      </c>
      <c r="J147" s="97">
        <v>3.547945205479452</v>
      </c>
    </row>
    <row r="148" spans="2:10">
      <c r="B148" s="123">
        <v>139</v>
      </c>
      <c r="C148" s="1" t="s">
        <v>320</v>
      </c>
      <c r="D148" s="7" t="s">
        <v>166</v>
      </c>
      <c r="E148" s="7" t="s">
        <v>183</v>
      </c>
      <c r="F148" s="124">
        <v>43462</v>
      </c>
      <c r="G148" s="123">
        <v>127</v>
      </c>
      <c r="H148" s="7" t="s">
        <v>168</v>
      </c>
      <c r="I148" s="7" t="s">
        <v>202</v>
      </c>
      <c r="J148" s="97">
        <v>3.506849315068493</v>
      </c>
    </row>
    <row r="149" spans="2:10">
      <c r="B149" s="123">
        <v>140</v>
      </c>
      <c r="C149" s="1" t="s">
        <v>320</v>
      </c>
      <c r="D149" s="7" t="s">
        <v>198</v>
      </c>
      <c r="E149" s="7" t="s">
        <v>189</v>
      </c>
      <c r="F149" s="124">
        <v>43465</v>
      </c>
      <c r="G149" s="123">
        <v>134</v>
      </c>
      <c r="H149" s="7" t="s">
        <v>168</v>
      </c>
      <c r="I149" s="7" t="s">
        <v>202</v>
      </c>
      <c r="J149" s="97">
        <v>3.4986301369863013</v>
      </c>
    </row>
    <row r="150" spans="2:10">
      <c r="B150" s="119">
        <v>141</v>
      </c>
      <c r="C150" s="2" t="s">
        <v>288</v>
      </c>
      <c r="D150" s="120" t="s">
        <v>198</v>
      </c>
      <c r="E150" s="120" t="s">
        <v>167</v>
      </c>
      <c r="F150" s="121">
        <v>43465</v>
      </c>
      <c r="G150" s="119">
        <v>156</v>
      </c>
      <c r="H150" s="120" t="s">
        <v>168</v>
      </c>
      <c r="I150" s="120" t="s">
        <v>202</v>
      </c>
      <c r="J150" s="98">
        <v>3.4986301369863013</v>
      </c>
    </row>
    <row r="151" spans="2:10">
      <c r="B151" s="123">
        <v>142</v>
      </c>
      <c r="C151" s="1" t="s">
        <v>322</v>
      </c>
      <c r="D151" s="7" t="s">
        <v>166</v>
      </c>
      <c r="E151" s="7" t="s">
        <v>183</v>
      </c>
      <c r="F151" s="124">
        <v>43523</v>
      </c>
      <c r="G151" s="123">
        <v>96</v>
      </c>
      <c r="H151" s="7" t="s">
        <v>168</v>
      </c>
      <c r="I151" s="7" t="s">
        <v>298</v>
      </c>
      <c r="J151" s="97">
        <v>3.3397260273972602</v>
      </c>
    </row>
    <row r="152" spans="2:10">
      <c r="B152" s="123">
        <v>143</v>
      </c>
      <c r="C152" s="1" t="s">
        <v>323</v>
      </c>
      <c r="D152" s="7" t="s">
        <v>166</v>
      </c>
      <c r="E152" s="7" t="s">
        <v>167</v>
      </c>
      <c r="F152" s="124">
        <v>43532</v>
      </c>
      <c r="G152" s="123">
        <v>117</v>
      </c>
      <c r="H152" s="7" t="s">
        <v>168</v>
      </c>
      <c r="I152" s="7" t="s">
        <v>195</v>
      </c>
      <c r="J152" s="97">
        <v>3.3150684931506849</v>
      </c>
    </row>
    <row r="153" spans="2:10">
      <c r="B153" s="123">
        <v>144</v>
      </c>
      <c r="C153" s="1" t="s">
        <v>324</v>
      </c>
      <c r="D153" s="7" t="s">
        <v>166</v>
      </c>
      <c r="E153" s="7" t="s">
        <v>183</v>
      </c>
      <c r="F153" s="124">
        <v>43559</v>
      </c>
      <c r="G153" s="123">
        <v>106</v>
      </c>
      <c r="H153" s="7" t="s">
        <v>168</v>
      </c>
      <c r="I153" s="7" t="s">
        <v>298</v>
      </c>
      <c r="J153" s="97">
        <v>3.2410958904109588</v>
      </c>
    </row>
    <row r="154" spans="2:10">
      <c r="B154" s="123">
        <v>145</v>
      </c>
      <c r="C154" s="1" t="s">
        <v>186</v>
      </c>
      <c r="D154" s="7" t="s">
        <v>198</v>
      </c>
      <c r="E154" s="7" t="s">
        <v>194</v>
      </c>
      <c r="F154" s="124">
        <v>43577</v>
      </c>
      <c r="G154" s="123">
        <v>122</v>
      </c>
      <c r="H154" s="7" t="s">
        <v>168</v>
      </c>
      <c r="I154" s="7" t="s">
        <v>186</v>
      </c>
      <c r="J154" s="97">
        <v>3.1917808219178081</v>
      </c>
    </row>
    <row r="155" spans="2:10">
      <c r="B155" s="119">
        <v>146</v>
      </c>
      <c r="C155" s="2" t="s">
        <v>171</v>
      </c>
      <c r="D155" s="120" t="s">
        <v>205</v>
      </c>
      <c r="E155" s="120" t="s">
        <v>167</v>
      </c>
      <c r="F155" s="121">
        <v>43770</v>
      </c>
      <c r="G155" s="119">
        <v>70</v>
      </c>
      <c r="H155" s="120" t="s">
        <v>168</v>
      </c>
      <c r="I155" s="120" t="s">
        <v>171</v>
      </c>
      <c r="J155" s="98">
        <v>2.6630136986301371</v>
      </c>
    </row>
    <row r="156" spans="2:10">
      <c r="B156" s="123">
        <v>147</v>
      </c>
      <c r="C156" s="1" t="s">
        <v>333</v>
      </c>
      <c r="D156" s="7" t="s">
        <v>166</v>
      </c>
      <c r="E156" s="7" t="s">
        <v>167</v>
      </c>
      <c r="F156" s="124">
        <v>43857</v>
      </c>
      <c r="G156" s="123">
        <v>114</v>
      </c>
      <c r="H156" s="7" t="s">
        <v>168</v>
      </c>
      <c r="I156" s="7" t="s">
        <v>208</v>
      </c>
      <c r="J156" s="97">
        <v>2.4246575342465753</v>
      </c>
    </row>
    <row r="157" spans="2:10">
      <c r="B157" s="123">
        <v>148</v>
      </c>
      <c r="C157" s="1" t="s">
        <v>201</v>
      </c>
      <c r="D157" s="7" t="s">
        <v>198</v>
      </c>
      <c r="E157" s="7" t="s">
        <v>167</v>
      </c>
      <c r="F157" s="124">
        <v>43889</v>
      </c>
      <c r="G157" s="123">
        <v>146</v>
      </c>
      <c r="H157" s="7" t="s">
        <v>168</v>
      </c>
      <c r="I157" s="7" t="s">
        <v>202</v>
      </c>
      <c r="J157" s="97">
        <v>2.3369863013698629</v>
      </c>
    </row>
    <row r="158" spans="2:10">
      <c r="B158" s="123">
        <v>149</v>
      </c>
      <c r="C158" s="1" t="s">
        <v>342</v>
      </c>
      <c r="D158" s="7" t="s">
        <v>166</v>
      </c>
      <c r="E158" s="7" t="s">
        <v>183</v>
      </c>
      <c r="F158" s="124">
        <v>44046</v>
      </c>
      <c r="G158" s="123">
        <v>124</v>
      </c>
      <c r="H158" s="7" t="s">
        <v>168</v>
      </c>
      <c r="I158" s="7" t="s">
        <v>208</v>
      </c>
      <c r="J158" s="97">
        <v>1.9068493150684931</v>
      </c>
    </row>
    <row r="159" spans="2:10">
      <c r="B159" s="119">
        <v>150</v>
      </c>
      <c r="C159" s="2" t="s">
        <v>345</v>
      </c>
      <c r="D159" s="120" t="s">
        <v>166</v>
      </c>
      <c r="E159" s="120" t="s">
        <v>183</v>
      </c>
      <c r="F159" s="121">
        <v>44175</v>
      </c>
      <c r="G159" s="119">
        <v>101</v>
      </c>
      <c r="H159" s="120" t="s">
        <v>168</v>
      </c>
      <c r="I159" s="120" t="s">
        <v>208</v>
      </c>
      <c r="J159" s="98">
        <v>1.5534246575342465</v>
      </c>
    </row>
    <row r="160" spans="2:10">
      <c r="B160" s="123">
        <v>151</v>
      </c>
      <c r="C160" s="1" t="s">
        <v>171</v>
      </c>
      <c r="D160" s="7" t="s">
        <v>198</v>
      </c>
      <c r="E160" s="7" t="s">
        <v>189</v>
      </c>
      <c r="F160" s="124">
        <v>44335</v>
      </c>
      <c r="G160" s="123">
        <v>139</v>
      </c>
      <c r="H160" s="7" t="s">
        <v>168</v>
      </c>
      <c r="I160" s="7" t="s">
        <v>171</v>
      </c>
      <c r="J160" s="97">
        <v>1.1150684931506849</v>
      </c>
    </row>
    <row r="161" spans="1:21">
      <c r="B161" s="119">
        <f>B160+1</f>
        <v>152</v>
      </c>
      <c r="C161" s="2" t="s">
        <v>348</v>
      </c>
      <c r="D161" s="120" t="s">
        <v>166</v>
      </c>
      <c r="E161" s="120" t="s">
        <v>183</v>
      </c>
      <c r="F161" s="121">
        <v>44379</v>
      </c>
      <c r="G161" s="119">
        <v>121</v>
      </c>
      <c r="H161" s="120" t="s">
        <v>168</v>
      </c>
      <c r="I161" s="120" t="s">
        <v>192</v>
      </c>
      <c r="J161" s="98">
        <v>0.9945205479452055</v>
      </c>
    </row>
    <row r="162" spans="1:21">
      <c r="B162" s="123">
        <v>153</v>
      </c>
      <c r="C162" s="1" t="s">
        <v>354</v>
      </c>
      <c r="D162" s="7" t="s">
        <v>166</v>
      </c>
      <c r="E162" s="7" t="s">
        <v>167</v>
      </c>
      <c r="F162" s="124">
        <v>44697</v>
      </c>
      <c r="G162" s="123">
        <v>147</v>
      </c>
      <c r="H162" s="7" t="s">
        <v>168</v>
      </c>
      <c r="I162" s="7" t="s">
        <v>173</v>
      </c>
      <c r="J162" s="97">
        <v>0.12328767123287671</v>
      </c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2022-07-20T15:57:36Z</dcterms:modified>
</cp:coreProperties>
</file>